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Van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" i="1"/>
  <c r="G39" i="1" s="1"/>
</calcChain>
</file>

<file path=xl/sharedStrings.xml><?xml version="1.0" encoding="utf-8"?>
<sst xmlns="http://schemas.openxmlformats.org/spreadsheetml/2006/main" count="153" uniqueCount="118">
  <si>
    <t>075</t>
  </si>
  <si>
    <t>080</t>
  </si>
  <si>
    <t>085</t>
  </si>
  <si>
    <t>090</t>
  </si>
  <si>
    <t>095</t>
  </si>
  <si>
    <t>100</t>
  </si>
  <si>
    <t>045</t>
  </si>
  <si>
    <t>055</t>
  </si>
  <si>
    <t>060</t>
  </si>
  <si>
    <t>065</t>
  </si>
  <si>
    <t>070</t>
  </si>
  <si>
    <t>105</t>
  </si>
  <si>
    <t>110</t>
  </si>
  <si>
    <t>115</t>
  </si>
  <si>
    <t>120</t>
  </si>
  <si>
    <t>130</t>
  </si>
  <si>
    <t>040</t>
  </si>
  <si>
    <t>050</t>
  </si>
  <si>
    <t>035</t>
  </si>
  <si>
    <t>VN0005UFBY11</t>
  </si>
  <si>
    <t>UA Old Skool PIG SUEDE - SHADOW</t>
  </si>
  <si>
    <t>VN0005UZBKA1001</t>
  </si>
  <si>
    <t>BMX Old Skool - BLACK/BLACK</t>
  </si>
  <si>
    <t>VN0007NT4QU1600</t>
  </si>
  <si>
    <t>UA Old Skool - SECRET LOVER PORT ROYALE</t>
  </si>
  <si>
    <t>VN0009PVB9M1</t>
  </si>
  <si>
    <t>Authentic -  BLACK/GUM</t>
  </si>
  <si>
    <t>VN0009PVB9M1001</t>
  </si>
  <si>
    <t>Authentic - BLACK/GUM</t>
  </si>
  <si>
    <t>VN0009QCNWH1200</t>
  </si>
  <si>
    <t>Knu Skool - BROWN/WHITE</t>
  </si>
  <si>
    <t>VN000BW5LSV1700</t>
  </si>
  <si>
    <t>Authentic - COLOR THEORY GOLDEN GLOW</t>
  </si>
  <si>
    <t>VN000BW5OLV1300</t>
  </si>
  <si>
    <t>Authentic - PRIMAVERA PAISLEY OLIVE</t>
  </si>
  <si>
    <t>VN000BWBBP11100</t>
  </si>
  <si>
    <t>Lowland CC - MIXED POP MARSHMALLOW/MULTI</t>
  </si>
  <si>
    <t>VN000CBTAHY1100</t>
  </si>
  <si>
    <t>Skate Lizzie Low - VINTAGE WHITE/BLACK</t>
  </si>
  <si>
    <t>VN000CR511S1200</t>
  </si>
  <si>
    <t>Old Skool - Kangaroo/Black</t>
  </si>
  <si>
    <t>VN000CRTCJ71</t>
  </si>
  <si>
    <t>Authentic Wood Block - WHITE</t>
  </si>
  <si>
    <t>VN000CS0BGF1</t>
  </si>
  <si>
    <t>Knu Skool PIG SUEDE - GRAY</t>
  </si>
  <si>
    <t>VN000CS0BGF1020</t>
  </si>
  <si>
    <t>Knu Skool - PIG SUEDE GRAY</t>
  </si>
  <si>
    <t>VN000CT7DKK1200</t>
  </si>
  <si>
    <t>MTE Authentic Reissue 44 - SALT WASH DARK KHAKI</t>
  </si>
  <si>
    <t>VN000CTCOVM1100</t>
  </si>
  <si>
    <t>MTE Slip-On Reissue 98 - MARSHMALLOW/GUM</t>
  </si>
  <si>
    <t>VN000CTDQJM1</t>
  </si>
  <si>
    <t>Sport Low - MARSHMALLOW/WHITE</t>
  </si>
  <si>
    <t>VN000CTDYY21</t>
  </si>
  <si>
    <t>Sport Low GUM POP - WHITE/NAVY</t>
  </si>
  <si>
    <t>VN000CZK9JC1001</t>
  </si>
  <si>
    <t>Authentic Lux - LEATHER BUNGEE CORD</t>
  </si>
  <si>
    <t>VN000CZKBLK1001</t>
  </si>
  <si>
    <t>Authentic Lux - BLACK</t>
  </si>
  <si>
    <t>VN000D096RJ1</t>
  </si>
  <si>
    <t>Sport Low 2-TONE SUEDE - PHANTOM</t>
  </si>
  <si>
    <t>VN000D096RJ1001</t>
  </si>
  <si>
    <t>Sport Low - 2-TONE SUEDE PHANTOM</t>
  </si>
  <si>
    <t>VN000D09CIB1300</t>
  </si>
  <si>
    <t>Sport Low - COLOR THEORY PESTO</t>
  </si>
  <si>
    <t>VN000D09D4C1</t>
  </si>
  <si>
    <t>Sport Low - TURKISH COFFEE</t>
  </si>
  <si>
    <t>VN000D0ECCZ1100</t>
  </si>
  <si>
    <t>Old Skool Lowpro - MARSHMALLOW</t>
  </si>
  <si>
    <t>VN000D269X11</t>
  </si>
  <si>
    <t>Hylane - BLACK/WHITE/GUM</t>
  </si>
  <si>
    <t>VN000D269X11001</t>
  </si>
  <si>
    <t>VN000JRAPBQ1020</t>
  </si>
  <si>
    <t>UA Authentic - Pewter/Black</t>
  </si>
  <si>
    <t>VN000QER5U81</t>
  </si>
  <si>
    <t>UA Authentic  -  PORT ROYALE/BLACK</t>
  </si>
  <si>
    <t>VN000QER5U81600</t>
  </si>
  <si>
    <t>UA Authentic - port royale/black</t>
  </si>
  <si>
    <t>VN0A2Z32OVM1100</t>
  </si>
  <si>
    <t>Skate Old Skool - MARSHMALLOW/GUM</t>
  </si>
  <si>
    <t>VN0A2Z3QNGM1400</t>
  </si>
  <si>
    <t>Skate Chukka Low Sidestripe - NAVY/GUM</t>
  </si>
  <si>
    <t>VN0A36EMC4R1001</t>
  </si>
  <si>
    <t>MN Ward - (Suede Canvas)</t>
  </si>
  <si>
    <t>VN0A38G1ODJ1</t>
  </si>
  <si>
    <t>UA Old Skool (CLASSIC TUMBLE) - TRUEWHITE</t>
  </si>
  <si>
    <t>VN0A3MTFW421100</t>
  </si>
  <si>
    <t>MN Doheny - (TRIPLE WHITE) WHITE</t>
  </si>
  <si>
    <t>VN0A5FCAZR61200</t>
  </si>
  <si>
    <t>Skate Slip-On - CHOCOLATE BROWN</t>
  </si>
  <si>
    <t>Gender</t>
  </si>
  <si>
    <t>Mens</t>
  </si>
  <si>
    <t>35</t>
  </si>
  <si>
    <t>36</t>
  </si>
  <si>
    <t>36,5</t>
  </si>
  <si>
    <t>37</t>
  </si>
  <si>
    <t>38</t>
  </si>
  <si>
    <t>39</t>
  </si>
  <si>
    <t>38,5</t>
  </si>
  <si>
    <t>40</t>
  </si>
  <si>
    <t>40,5</t>
  </si>
  <si>
    <t>41</t>
  </si>
  <si>
    <t>42,5</t>
  </si>
  <si>
    <t>42</t>
  </si>
  <si>
    <t>43</t>
  </si>
  <si>
    <t>44</t>
  </si>
  <si>
    <t>45</t>
  </si>
  <si>
    <t>34,5</t>
  </si>
  <si>
    <t>UNISEX</t>
  </si>
  <si>
    <t>44,5</t>
  </si>
  <si>
    <t>46</t>
  </si>
  <si>
    <t>47</t>
  </si>
  <si>
    <t>Photo</t>
  </si>
  <si>
    <t>SKU</t>
  </si>
  <si>
    <t>Description</t>
  </si>
  <si>
    <t>WHS</t>
  </si>
  <si>
    <t>RRP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</si>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</sst>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</cellXfs>
  <cellStyles count="6">
    <cellStyle name="Currency" xfId="1" builtinId="4"/>
    <cellStyle name="Normal" xfId="0" builtinId="0"/>
    <cellStyle name="Normale 2" xfId="3"/>
    <cellStyle name="Normale 3" xfId="5"/>
    <cellStyle name="Valuta 2" xfId="4"/>
    <cellStyle name="Valut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98961</xdr:colOff>
      <xdr:row>34</xdr:row>
      <xdr:rowOff>73529</xdr:rowOff>
    </xdr:from>
    <xdr:to>
      <xdr:col>0</xdr:col>
      <xdr:colOff>1167740</xdr:colOff>
      <xdr:row>34</xdr:row>
      <xdr:rowOff>796850</xdr:rowOff>
    </xdr:to>
    <xdr:pic>
      <xdr:nvPicPr>
        <xdr:cNvPr id="48" name="Photo1" descr="Picture">
          <a:extLst>
            <a:ext uri="{FF2B5EF4-FFF2-40B4-BE49-F238E27FC236}">
              <a16:creationId xmlns:a16="http://schemas.microsoft.com/office/drawing/2014/main" xmlns="" id="{397B9948-E91E-4E3F-BD10-899A6F4A03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341" b="4255"/>
        <a:stretch/>
      </xdr:blipFill>
      <xdr:spPr>
        <a:xfrm>
          <a:off x="98961" y="3359035"/>
          <a:ext cx="1068779" cy="723321"/>
        </a:xfrm>
        <a:prstGeom prst="rect">
          <a:avLst/>
        </a:prstGeom>
      </xdr:spPr>
    </xdr:pic>
    <xdr:clientData/>
  </xdr:twoCellAnchor>
  <xdr:twoCellAnchor>
    <xdr:from>
      <xdr:col>0</xdr:col>
      <xdr:colOff>75038</xdr:colOff>
      <xdr:row>35</xdr:row>
      <xdr:rowOff>146824</xdr:rowOff>
    </xdr:from>
    <xdr:to>
      <xdr:col>0</xdr:col>
      <xdr:colOff>1065638</xdr:colOff>
      <xdr:row>35</xdr:row>
      <xdr:rowOff>789877</xdr:rowOff>
    </xdr:to>
    <xdr:pic>
      <xdr:nvPicPr>
        <xdr:cNvPr id="49" name="Photo2" descr="Picture">
          <a:extLst>
            <a:ext uri="{FF2B5EF4-FFF2-40B4-BE49-F238E27FC236}">
              <a16:creationId xmlns:a16="http://schemas.microsoft.com/office/drawing/2014/main" xmlns="" id="{5CB8F625-7045-46EF-A08E-3C496EA544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8642" b="9298"/>
        <a:stretch/>
      </xdr:blipFill>
      <xdr:spPr>
        <a:xfrm>
          <a:off x="75038" y="53266123"/>
          <a:ext cx="990600" cy="643053"/>
        </a:xfrm>
        <a:prstGeom prst="rect">
          <a:avLst/>
        </a:prstGeom>
      </xdr:spPr>
    </xdr:pic>
    <xdr:clientData/>
  </xdr:twoCellAnchor>
  <xdr:twoCellAnchor>
    <xdr:from>
      <xdr:col>0</xdr:col>
      <xdr:colOff>98270</xdr:colOff>
      <xdr:row>37</xdr:row>
      <xdr:rowOff>46464</xdr:rowOff>
    </xdr:from>
    <xdr:to>
      <xdr:col>0</xdr:col>
      <xdr:colOff>1039843</xdr:colOff>
      <xdr:row>37</xdr:row>
      <xdr:rowOff>824726</xdr:rowOff>
    </xdr:to>
    <xdr:pic>
      <xdr:nvPicPr>
        <xdr:cNvPr id="51" name="Photo3" descr="Picture">
          <a:extLst>
            <a:ext uri="{FF2B5EF4-FFF2-40B4-BE49-F238E27FC236}">
              <a16:creationId xmlns:a16="http://schemas.microsoft.com/office/drawing/2014/main" xmlns="" id="{09C99D57-4E5D-492E-AFC3-ABAEA0B613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3457"/>
        <a:stretch/>
      </xdr:blipFill>
      <xdr:spPr>
        <a:xfrm>
          <a:off x="98270" y="55918720"/>
          <a:ext cx="941573" cy="778262"/>
        </a:xfrm>
        <a:prstGeom prst="rect">
          <a:avLst/>
        </a:prstGeom>
      </xdr:spPr>
    </xdr:pic>
    <xdr:clientData/>
  </xdr:twoCellAnchor>
  <xdr:twoCellAnchor>
    <xdr:from>
      <xdr:col>0</xdr:col>
      <xdr:colOff>121502</xdr:colOff>
      <xdr:row>2</xdr:row>
      <xdr:rowOff>95017</xdr:rowOff>
    </xdr:from>
    <xdr:to>
      <xdr:col>0</xdr:col>
      <xdr:colOff>1090454</xdr:colOff>
      <xdr:row>2</xdr:row>
      <xdr:rowOff>815497</xdr:rowOff>
    </xdr:to>
    <xdr:pic>
      <xdr:nvPicPr>
        <xdr:cNvPr id="52" name="Photo4" descr="Picture">
          <a:extLst>
            <a:ext uri="{FF2B5EF4-FFF2-40B4-BE49-F238E27FC236}">
              <a16:creationId xmlns:a16="http://schemas.microsoft.com/office/drawing/2014/main" xmlns="" id="{93CCE71F-D060-40FD-BBF1-CADE793E5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418"/>
        <a:stretch/>
      </xdr:blipFill>
      <xdr:spPr>
        <a:xfrm>
          <a:off x="121502" y="56884926"/>
          <a:ext cx="968952" cy="720480"/>
        </a:xfrm>
        <a:prstGeom prst="rect">
          <a:avLst/>
        </a:prstGeom>
      </xdr:spPr>
    </xdr:pic>
    <xdr:clientData/>
  </xdr:twoCellAnchor>
  <xdr:twoCellAnchor>
    <xdr:from>
      <xdr:col>0</xdr:col>
      <xdr:colOff>150310</xdr:colOff>
      <xdr:row>33</xdr:row>
      <xdr:rowOff>46463</xdr:rowOff>
    </xdr:from>
    <xdr:to>
      <xdr:col>0</xdr:col>
      <xdr:colOff>1045427</xdr:colOff>
      <xdr:row>33</xdr:row>
      <xdr:rowOff>848472</xdr:rowOff>
    </xdr:to>
    <xdr:pic>
      <xdr:nvPicPr>
        <xdr:cNvPr id="54" name="Photo5" descr="Picture">
          <a:extLst>
            <a:ext uri="{FF2B5EF4-FFF2-40B4-BE49-F238E27FC236}">
              <a16:creationId xmlns:a16="http://schemas.microsoft.com/office/drawing/2014/main" xmlns="" id="{CD09AEDD-84C0-4C91-93C2-B9C518BF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0310" y="51330457"/>
          <a:ext cx="895117" cy="802009"/>
        </a:xfrm>
        <a:prstGeom prst="rect">
          <a:avLst/>
        </a:prstGeom>
      </xdr:spPr>
    </xdr:pic>
    <xdr:clientData/>
  </xdr:twoCellAnchor>
  <xdr:twoCellAnchor>
    <xdr:from>
      <xdr:col>0</xdr:col>
      <xdr:colOff>89907</xdr:colOff>
      <xdr:row>36</xdr:row>
      <xdr:rowOff>34846</xdr:rowOff>
    </xdr:from>
    <xdr:to>
      <xdr:col>0</xdr:col>
      <xdr:colOff>1045427</xdr:colOff>
      <xdr:row>36</xdr:row>
      <xdr:rowOff>859573</xdr:rowOff>
    </xdr:to>
    <xdr:pic>
      <xdr:nvPicPr>
        <xdr:cNvPr id="55" name="Photo6" descr="Picture">
          <a:extLst>
            <a:ext uri="{FF2B5EF4-FFF2-40B4-BE49-F238E27FC236}">
              <a16:creationId xmlns:a16="http://schemas.microsoft.com/office/drawing/2014/main" xmlns="" id="{EE1FA628-3FB1-447E-921E-CFF4BC4B1B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8643"/>
        <a:stretch/>
      </xdr:blipFill>
      <xdr:spPr>
        <a:xfrm>
          <a:off x="89907" y="54989450"/>
          <a:ext cx="955520" cy="824727"/>
        </a:xfrm>
        <a:prstGeom prst="rect">
          <a:avLst/>
        </a:prstGeom>
      </xdr:spPr>
    </xdr:pic>
    <xdr:clientData/>
  </xdr:twoCellAnchor>
  <xdr:twoCellAnchor>
    <xdr:from>
      <xdr:col>0</xdr:col>
      <xdr:colOff>34848</xdr:colOff>
      <xdr:row>3</xdr:row>
      <xdr:rowOff>158440</xdr:rowOff>
    </xdr:from>
    <xdr:to>
      <xdr:col>0</xdr:col>
      <xdr:colOff>1062260</xdr:colOff>
      <xdr:row>3</xdr:row>
      <xdr:rowOff>853764</xdr:rowOff>
    </xdr:to>
    <xdr:pic>
      <xdr:nvPicPr>
        <xdr:cNvPr id="59" name="Photo7" descr="Picture">
          <a:extLst>
            <a:ext uri="{FF2B5EF4-FFF2-40B4-BE49-F238E27FC236}">
              <a16:creationId xmlns:a16="http://schemas.microsoft.com/office/drawing/2014/main" xmlns="" id="{A3760E26-3E19-42F7-AA51-9AD70D2129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16438"/>
        <a:stretch/>
      </xdr:blipFill>
      <xdr:spPr>
        <a:xfrm>
          <a:off x="34848" y="61536611"/>
          <a:ext cx="1027412" cy="6953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79220</xdr:rowOff>
    </xdr:from>
    <xdr:to>
      <xdr:col>0</xdr:col>
      <xdr:colOff>1027412</xdr:colOff>
      <xdr:row>4</xdr:row>
      <xdr:rowOff>807760</xdr:rowOff>
    </xdr:to>
    <xdr:pic>
      <xdr:nvPicPr>
        <xdr:cNvPr id="60" name="Photo8" descr="Picture">
          <a:extLst>
            <a:ext uri="{FF2B5EF4-FFF2-40B4-BE49-F238E27FC236}">
              <a16:creationId xmlns:a16="http://schemas.microsoft.com/office/drawing/2014/main" xmlns="" id="{49150330-BFBD-4182-856A-2641FBF79A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27692"/>
        <a:stretch/>
      </xdr:blipFill>
      <xdr:spPr>
        <a:xfrm>
          <a:off x="0" y="62375043"/>
          <a:ext cx="1027412" cy="72854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5</xdr:row>
      <xdr:rowOff>21140</xdr:rowOff>
    </xdr:from>
    <xdr:to>
      <xdr:col>0</xdr:col>
      <xdr:colOff>1000125</xdr:colOff>
      <xdr:row>5</xdr:row>
      <xdr:rowOff>910706</xdr:rowOff>
    </xdr:to>
    <xdr:pic>
      <xdr:nvPicPr>
        <xdr:cNvPr id="61" name="Photo9" descr="Picture">
          <a:extLst>
            <a:ext uri="{FF2B5EF4-FFF2-40B4-BE49-F238E27FC236}">
              <a16:creationId xmlns:a16="http://schemas.microsoft.com/office/drawing/2014/main" xmlns="" id="{36CB3ACC-AE61-432D-98F0-58F4CE97D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t="14492"/>
        <a:stretch/>
      </xdr:blipFill>
      <xdr:spPr>
        <a:xfrm>
          <a:off x="114300" y="63234616"/>
          <a:ext cx="885825" cy="889566"/>
        </a:xfrm>
        <a:prstGeom prst="rect">
          <a:avLst/>
        </a:prstGeom>
      </xdr:spPr>
    </xdr:pic>
    <xdr:clientData/>
  </xdr:twoCellAnchor>
  <xdr:twoCellAnchor>
    <xdr:from>
      <xdr:col>0</xdr:col>
      <xdr:colOff>55988</xdr:colOff>
      <xdr:row>6</xdr:row>
      <xdr:rowOff>133119</xdr:rowOff>
    </xdr:from>
    <xdr:to>
      <xdr:col>0</xdr:col>
      <xdr:colOff>1083400</xdr:colOff>
      <xdr:row>6</xdr:row>
      <xdr:rowOff>837235</xdr:rowOff>
    </xdr:to>
    <xdr:pic>
      <xdr:nvPicPr>
        <xdr:cNvPr id="63" name="Photo10" descr="Picture">
          <a:extLst>
            <a:ext uri="{FF2B5EF4-FFF2-40B4-BE49-F238E27FC236}">
              <a16:creationId xmlns:a16="http://schemas.microsoft.com/office/drawing/2014/main" xmlns="" id="{E37AA0A0-8C71-40E0-8437-4CD7FB740D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21053"/>
        <a:stretch/>
      </xdr:blipFill>
      <xdr:spPr>
        <a:xfrm>
          <a:off x="55988" y="65181899"/>
          <a:ext cx="1027412" cy="704116"/>
        </a:xfrm>
        <a:prstGeom prst="rect">
          <a:avLst/>
        </a:prstGeom>
      </xdr:spPr>
    </xdr:pic>
    <xdr:clientData/>
  </xdr:twoCellAnchor>
  <xdr:twoCellAnchor>
    <xdr:from>
      <xdr:col>0</xdr:col>
      <xdr:colOff>96180</xdr:colOff>
      <xdr:row>7</xdr:row>
      <xdr:rowOff>111979</xdr:rowOff>
    </xdr:from>
    <xdr:to>
      <xdr:col>0</xdr:col>
      <xdr:colOff>1001055</xdr:colOff>
      <xdr:row>7</xdr:row>
      <xdr:rowOff>815205</xdr:rowOff>
    </xdr:to>
    <xdr:pic>
      <xdr:nvPicPr>
        <xdr:cNvPr id="66" name="Photo11" descr="Picture">
          <a:extLst>
            <a:ext uri="{FF2B5EF4-FFF2-40B4-BE49-F238E27FC236}">
              <a16:creationId xmlns:a16="http://schemas.microsoft.com/office/drawing/2014/main" xmlns="" id="{DE467C11-1C9B-47AA-8336-881A28F39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6180" y="68831369"/>
          <a:ext cx="904875" cy="703226"/>
        </a:xfrm>
        <a:prstGeom prst="rect">
          <a:avLst/>
        </a:prstGeom>
      </xdr:spPr>
    </xdr:pic>
    <xdr:clientData/>
  </xdr:twoCellAnchor>
  <xdr:twoCellAnchor>
    <xdr:from>
      <xdr:col>0</xdr:col>
      <xdr:colOff>101525</xdr:colOff>
      <xdr:row>10</xdr:row>
      <xdr:rowOff>58079</xdr:rowOff>
    </xdr:from>
    <xdr:to>
      <xdr:col>0</xdr:col>
      <xdr:colOff>1034975</xdr:colOff>
      <xdr:row>10</xdr:row>
      <xdr:rowOff>906036</xdr:rowOff>
    </xdr:to>
    <xdr:pic>
      <xdr:nvPicPr>
        <xdr:cNvPr id="69" name="Photo12" descr="Picture">
          <a:extLst>
            <a:ext uri="{FF2B5EF4-FFF2-40B4-BE49-F238E27FC236}">
              <a16:creationId xmlns:a16="http://schemas.microsoft.com/office/drawing/2014/main" xmlns="" id="{5DD1B96F-1C7C-4CBF-861E-F700EB4FF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1525" y="73365731"/>
          <a:ext cx="933450" cy="847957"/>
        </a:xfrm>
        <a:prstGeom prst="rect">
          <a:avLst/>
        </a:prstGeom>
      </xdr:spPr>
    </xdr:pic>
    <xdr:clientData/>
  </xdr:twoCellAnchor>
  <xdr:twoCellAnchor>
    <xdr:from>
      <xdr:col>0</xdr:col>
      <xdr:colOff>23830</xdr:colOff>
      <xdr:row>11</xdr:row>
      <xdr:rowOff>120341</xdr:rowOff>
    </xdr:from>
    <xdr:to>
      <xdr:col>0</xdr:col>
      <xdr:colOff>1051242</xdr:colOff>
      <xdr:row>11</xdr:row>
      <xdr:rowOff>866466</xdr:rowOff>
    </xdr:to>
    <xdr:pic>
      <xdr:nvPicPr>
        <xdr:cNvPr id="70" name="Photo13" descr="Picture">
          <a:extLst>
            <a:ext uri="{FF2B5EF4-FFF2-40B4-BE49-F238E27FC236}">
              <a16:creationId xmlns:a16="http://schemas.microsoft.com/office/drawing/2014/main" xmlns="" id="{4D68907A-1202-4B0A-AE6B-AA419B3BB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830" y="75263298"/>
          <a:ext cx="1027412" cy="746125"/>
        </a:xfrm>
        <a:prstGeom prst="rect">
          <a:avLst/>
        </a:prstGeom>
      </xdr:spPr>
    </xdr:pic>
    <xdr:clientData/>
  </xdr:twoCellAnchor>
  <xdr:twoCellAnchor>
    <xdr:from>
      <xdr:col>0</xdr:col>
      <xdr:colOff>11617</xdr:colOff>
      <xdr:row>12</xdr:row>
      <xdr:rowOff>123026</xdr:rowOff>
    </xdr:from>
    <xdr:to>
      <xdr:col>0</xdr:col>
      <xdr:colOff>1039029</xdr:colOff>
      <xdr:row>12</xdr:row>
      <xdr:rowOff>861091</xdr:rowOff>
    </xdr:to>
    <xdr:pic>
      <xdr:nvPicPr>
        <xdr:cNvPr id="71" name="Photo14" descr="Picture">
          <a:extLst>
            <a:ext uri="{FF2B5EF4-FFF2-40B4-BE49-F238E27FC236}">
              <a16:creationId xmlns:a16="http://schemas.microsoft.com/office/drawing/2014/main" xmlns="" id="{917A76D2-7216-4C19-8CBD-2E9B783909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29577"/>
        <a:stretch/>
      </xdr:blipFill>
      <xdr:spPr>
        <a:xfrm>
          <a:off x="11617" y="76183636"/>
          <a:ext cx="1027412" cy="738065"/>
        </a:xfrm>
        <a:prstGeom prst="rect">
          <a:avLst/>
        </a:prstGeom>
      </xdr:spPr>
    </xdr:pic>
    <xdr:clientData/>
  </xdr:twoCellAnchor>
  <xdr:twoCellAnchor>
    <xdr:from>
      <xdr:col>0</xdr:col>
      <xdr:colOff>32989</xdr:colOff>
      <xdr:row>8</xdr:row>
      <xdr:rowOff>72434</xdr:rowOff>
    </xdr:from>
    <xdr:to>
      <xdr:col>0</xdr:col>
      <xdr:colOff>969818</xdr:colOff>
      <xdr:row>8</xdr:row>
      <xdr:rowOff>818847</xdr:rowOff>
    </xdr:to>
    <xdr:pic>
      <xdr:nvPicPr>
        <xdr:cNvPr id="72" name="Photo15" descr="Picture">
          <a:extLst>
            <a:ext uri="{FF2B5EF4-FFF2-40B4-BE49-F238E27FC236}">
              <a16:creationId xmlns:a16="http://schemas.microsoft.com/office/drawing/2014/main" xmlns="" id="{B9BA71C6-1BCE-4964-9699-1187EFCD8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t="16326" b="8163"/>
        <a:stretch/>
      </xdr:blipFill>
      <xdr:spPr>
        <a:xfrm>
          <a:off x="32989" y="12462356"/>
          <a:ext cx="936829" cy="746413"/>
        </a:xfrm>
        <a:prstGeom prst="rect">
          <a:avLst/>
        </a:prstGeom>
      </xdr:spPr>
    </xdr:pic>
    <xdr:clientData/>
  </xdr:twoCellAnchor>
  <xdr:twoCellAnchor>
    <xdr:from>
      <xdr:col>0</xdr:col>
      <xdr:colOff>85726</xdr:colOff>
      <xdr:row>9</xdr:row>
      <xdr:rowOff>34847</xdr:rowOff>
    </xdr:from>
    <xdr:to>
      <xdr:col>0</xdr:col>
      <xdr:colOff>1033812</xdr:colOff>
      <xdr:row>9</xdr:row>
      <xdr:rowOff>833796</xdr:rowOff>
    </xdr:to>
    <xdr:pic>
      <xdr:nvPicPr>
        <xdr:cNvPr id="73" name="Photo16" descr="Picture">
          <a:extLst>
            <a:ext uri="{FF2B5EF4-FFF2-40B4-BE49-F238E27FC236}">
              <a16:creationId xmlns:a16="http://schemas.microsoft.com/office/drawing/2014/main" xmlns="" id="{420D4930-794C-4BA2-906A-399A170F8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13363"/>
        <a:stretch/>
      </xdr:blipFill>
      <xdr:spPr>
        <a:xfrm>
          <a:off x="85726" y="72424847"/>
          <a:ext cx="948086" cy="798949"/>
        </a:xfrm>
        <a:prstGeom prst="rect">
          <a:avLst/>
        </a:prstGeom>
      </xdr:spPr>
    </xdr:pic>
    <xdr:clientData/>
  </xdr:twoCellAnchor>
  <xdr:twoCellAnchor>
    <xdr:from>
      <xdr:col>0</xdr:col>
      <xdr:colOff>40191</xdr:colOff>
      <xdr:row>13</xdr:row>
      <xdr:rowOff>139391</xdr:rowOff>
    </xdr:from>
    <xdr:to>
      <xdr:col>0</xdr:col>
      <xdr:colOff>1002216</xdr:colOff>
      <xdr:row>13</xdr:row>
      <xdr:rowOff>853852</xdr:rowOff>
    </xdr:to>
    <xdr:pic>
      <xdr:nvPicPr>
        <xdr:cNvPr id="75" name="Photo17" descr="Picture">
          <a:extLst>
            <a:ext uri="{FF2B5EF4-FFF2-40B4-BE49-F238E27FC236}">
              <a16:creationId xmlns:a16="http://schemas.microsoft.com/office/drawing/2014/main" xmlns="" id="{D9E2709E-5820-4C62-AE4D-08D5BCDABE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21982"/>
        <a:stretch/>
      </xdr:blipFill>
      <xdr:spPr>
        <a:xfrm>
          <a:off x="40191" y="77117653"/>
          <a:ext cx="962025" cy="714461"/>
        </a:xfrm>
        <a:prstGeom prst="rect">
          <a:avLst/>
        </a:prstGeom>
      </xdr:spPr>
    </xdr:pic>
    <xdr:clientData/>
  </xdr:twoCellAnchor>
  <xdr:twoCellAnchor>
    <xdr:from>
      <xdr:col>0</xdr:col>
      <xdr:colOff>24424</xdr:colOff>
      <xdr:row>15</xdr:row>
      <xdr:rowOff>132552</xdr:rowOff>
    </xdr:from>
    <xdr:to>
      <xdr:col>0</xdr:col>
      <xdr:colOff>1004252</xdr:colOff>
      <xdr:row>15</xdr:row>
      <xdr:rowOff>853033</xdr:rowOff>
    </xdr:to>
    <xdr:pic>
      <xdr:nvPicPr>
        <xdr:cNvPr id="83" name="Photo18" descr="Picture">
          <a:extLst>
            <a:ext uri="{FF2B5EF4-FFF2-40B4-BE49-F238E27FC236}">
              <a16:creationId xmlns:a16="http://schemas.microsoft.com/office/drawing/2014/main" xmlns="" id="{E64160F3-7ED2-4D6C-A81B-B6D821F5C9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b="16182"/>
        <a:stretch/>
      </xdr:blipFill>
      <xdr:spPr>
        <a:xfrm>
          <a:off x="24424" y="80781424"/>
          <a:ext cx="979828" cy="7204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187017</xdr:rowOff>
    </xdr:from>
    <xdr:to>
      <xdr:col>1</xdr:col>
      <xdr:colOff>57150</xdr:colOff>
      <xdr:row>16</xdr:row>
      <xdr:rowOff>815667</xdr:rowOff>
    </xdr:to>
    <xdr:pic>
      <xdr:nvPicPr>
        <xdr:cNvPr id="84" name="Photo19" descr="Picture">
          <a:extLst>
            <a:ext uri="{FF2B5EF4-FFF2-40B4-BE49-F238E27FC236}">
              <a16:creationId xmlns:a16="http://schemas.microsoft.com/office/drawing/2014/main" xmlns="" id="{C570382C-98C5-4392-BCE2-A935AAA55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36000" b="11200"/>
        <a:stretch/>
      </xdr:blipFill>
      <xdr:spPr>
        <a:xfrm>
          <a:off x="0" y="81753541"/>
          <a:ext cx="1323278" cy="628650"/>
        </a:xfrm>
        <a:prstGeom prst="rect">
          <a:avLst/>
        </a:prstGeom>
      </xdr:spPr>
    </xdr:pic>
    <xdr:clientData/>
  </xdr:twoCellAnchor>
  <xdr:twoCellAnchor>
    <xdr:from>
      <xdr:col>0</xdr:col>
      <xdr:colOff>14869</xdr:colOff>
      <xdr:row>14</xdr:row>
      <xdr:rowOff>151006</xdr:rowOff>
    </xdr:from>
    <xdr:to>
      <xdr:col>0</xdr:col>
      <xdr:colOff>967369</xdr:colOff>
      <xdr:row>14</xdr:row>
      <xdr:rowOff>874907</xdr:rowOff>
    </xdr:to>
    <xdr:pic>
      <xdr:nvPicPr>
        <xdr:cNvPr id="85" name="Photo20" descr="Picture">
          <a:extLst>
            <a:ext uri="{FF2B5EF4-FFF2-40B4-BE49-F238E27FC236}">
              <a16:creationId xmlns:a16="http://schemas.microsoft.com/office/drawing/2014/main" xmlns="" id="{3C698E1A-B7AF-4122-9055-F5B951CD39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t="21322"/>
        <a:stretch/>
      </xdr:blipFill>
      <xdr:spPr>
        <a:xfrm>
          <a:off x="14869" y="78046921"/>
          <a:ext cx="952500" cy="723901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17</xdr:row>
      <xdr:rowOff>148915</xdr:rowOff>
    </xdr:from>
    <xdr:to>
      <xdr:col>0</xdr:col>
      <xdr:colOff>1038225</xdr:colOff>
      <xdr:row>17</xdr:row>
      <xdr:rowOff>861648</xdr:rowOff>
    </xdr:to>
    <xdr:pic>
      <xdr:nvPicPr>
        <xdr:cNvPr id="87" name="Photo21" descr="Picture">
          <a:extLst>
            <a:ext uri="{FF2B5EF4-FFF2-40B4-BE49-F238E27FC236}">
              <a16:creationId xmlns:a16="http://schemas.microsoft.com/office/drawing/2014/main" xmlns="" id="{3ADCFB34-D6A0-47AF-BF5D-C51AA8BE4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18421"/>
        <a:stretch/>
      </xdr:blipFill>
      <xdr:spPr>
        <a:xfrm>
          <a:off x="38100" y="82633092"/>
          <a:ext cx="1000125" cy="712733"/>
        </a:xfrm>
        <a:prstGeom prst="rect">
          <a:avLst/>
        </a:prstGeom>
      </xdr:spPr>
    </xdr:pic>
    <xdr:clientData/>
  </xdr:twoCellAnchor>
  <xdr:twoCellAnchor>
    <xdr:from>
      <xdr:col>0</xdr:col>
      <xdr:colOff>7435</xdr:colOff>
      <xdr:row>18</xdr:row>
      <xdr:rowOff>162622</xdr:rowOff>
    </xdr:from>
    <xdr:to>
      <xdr:col>0</xdr:col>
      <xdr:colOff>998035</xdr:colOff>
      <xdr:row>18</xdr:row>
      <xdr:rowOff>908746</xdr:rowOff>
    </xdr:to>
    <xdr:pic>
      <xdr:nvPicPr>
        <xdr:cNvPr id="88" name="Photo22" descr="Picture">
          <a:extLst>
            <a:ext uri="{FF2B5EF4-FFF2-40B4-BE49-F238E27FC236}">
              <a16:creationId xmlns:a16="http://schemas.microsoft.com/office/drawing/2014/main" xmlns="" id="{FE420A30-B370-43B0-89BA-D9D3D16B21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/>
        <a:srcRect t="16176"/>
        <a:stretch/>
      </xdr:blipFill>
      <xdr:spPr>
        <a:xfrm>
          <a:off x="7435" y="83564451"/>
          <a:ext cx="990600" cy="746124"/>
        </a:xfrm>
        <a:prstGeom prst="rect">
          <a:avLst/>
        </a:prstGeom>
      </xdr:spPr>
    </xdr:pic>
    <xdr:clientData/>
  </xdr:twoCellAnchor>
  <xdr:twoCellAnchor>
    <xdr:from>
      <xdr:col>0</xdr:col>
      <xdr:colOff>16959</xdr:colOff>
      <xdr:row>19</xdr:row>
      <xdr:rowOff>257872</xdr:rowOff>
    </xdr:from>
    <xdr:to>
      <xdr:col>1</xdr:col>
      <xdr:colOff>47000</xdr:colOff>
      <xdr:row>19</xdr:row>
      <xdr:rowOff>810322</xdr:rowOff>
    </xdr:to>
    <xdr:pic>
      <xdr:nvPicPr>
        <xdr:cNvPr id="89" name="Photo23" descr="Picture">
          <a:extLst>
            <a:ext uri="{FF2B5EF4-FFF2-40B4-BE49-F238E27FC236}">
              <a16:creationId xmlns:a16="http://schemas.microsoft.com/office/drawing/2014/main" xmlns="" id="{6CBF737C-BCFA-4558-8276-63023E633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l="6968" t="37699" b="21240"/>
        <a:stretch/>
      </xdr:blipFill>
      <xdr:spPr>
        <a:xfrm>
          <a:off x="16959" y="84577354"/>
          <a:ext cx="1296169" cy="552450"/>
        </a:xfrm>
        <a:prstGeom prst="rect">
          <a:avLst/>
        </a:prstGeom>
      </xdr:spPr>
    </xdr:pic>
    <xdr:clientData/>
  </xdr:twoCellAnchor>
  <xdr:twoCellAnchor>
    <xdr:from>
      <xdr:col>0</xdr:col>
      <xdr:colOff>70856</xdr:colOff>
      <xdr:row>21</xdr:row>
      <xdr:rowOff>77128</xdr:rowOff>
    </xdr:from>
    <xdr:to>
      <xdr:col>0</xdr:col>
      <xdr:colOff>1103005</xdr:colOff>
      <xdr:row>21</xdr:row>
      <xdr:rowOff>781794</xdr:rowOff>
    </xdr:to>
    <xdr:pic>
      <xdr:nvPicPr>
        <xdr:cNvPr id="91" name="Photo24" descr="Picture">
          <a:extLst>
            <a:ext uri="{FF2B5EF4-FFF2-40B4-BE49-F238E27FC236}">
              <a16:creationId xmlns:a16="http://schemas.microsoft.com/office/drawing/2014/main" xmlns="" id="{1B721205-5320-418A-8AB2-89D5544287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t="22988" b="9196"/>
        <a:stretch/>
      </xdr:blipFill>
      <xdr:spPr>
        <a:xfrm>
          <a:off x="70856" y="24302790"/>
          <a:ext cx="1032149" cy="704666"/>
        </a:xfrm>
        <a:prstGeom prst="rect">
          <a:avLst/>
        </a:prstGeom>
      </xdr:spPr>
    </xdr:pic>
    <xdr:clientData/>
  </xdr:twoCellAnchor>
  <xdr:twoCellAnchor>
    <xdr:from>
      <xdr:col>0</xdr:col>
      <xdr:colOff>128008</xdr:colOff>
      <xdr:row>20</xdr:row>
      <xdr:rowOff>153329</xdr:rowOff>
    </xdr:from>
    <xdr:to>
      <xdr:col>0</xdr:col>
      <xdr:colOff>1001476</xdr:colOff>
      <xdr:row>20</xdr:row>
      <xdr:rowOff>705779</xdr:rowOff>
    </xdr:to>
    <xdr:pic>
      <xdr:nvPicPr>
        <xdr:cNvPr id="94" name="Photo25" descr="Picture">
          <a:extLst>
            <a:ext uri="{FF2B5EF4-FFF2-40B4-BE49-F238E27FC236}">
              <a16:creationId xmlns:a16="http://schemas.microsoft.com/office/drawing/2014/main" xmlns="" id="{22635ECA-F47E-48E2-BEF8-082F3754CD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l="12958" t="40983" r="11243" b="18580"/>
        <a:stretch/>
      </xdr:blipFill>
      <xdr:spPr>
        <a:xfrm>
          <a:off x="128008" y="88143420"/>
          <a:ext cx="873468" cy="552450"/>
        </a:xfrm>
        <a:prstGeom prst="rect">
          <a:avLst/>
        </a:prstGeom>
      </xdr:spPr>
    </xdr:pic>
    <xdr:clientData/>
  </xdr:twoCellAnchor>
  <xdr:twoCellAnchor>
    <xdr:from>
      <xdr:col>0</xdr:col>
      <xdr:colOff>70887</xdr:colOff>
      <xdr:row>23</xdr:row>
      <xdr:rowOff>37867</xdr:rowOff>
    </xdr:from>
    <xdr:to>
      <xdr:col>0</xdr:col>
      <xdr:colOff>1098299</xdr:colOff>
      <xdr:row>23</xdr:row>
      <xdr:rowOff>766407</xdr:rowOff>
    </xdr:to>
    <xdr:pic>
      <xdr:nvPicPr>
        <xdr:cNvPr id="95" name="Photo26" descr="Picture">
          <a:extLst>
            <a:ext uri="{FF2B5EF4-FFF2-40B4-BE49-F238E27FC236}">
              <a16:creationId xmlns:a16="http://schemas.microsoft.com/office/drawing/2014/main" xmlns="" id="{DBE74244-B03D-4D86-B3ED-94EAC56CD0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t="14287" b="5194"/>
        <a:stretch/>
      </xdr:blipFill>
      <xdr:spPr>
        <a:xfrm>
          <a:off x="70887" y="90780916"/>
          <a:ext cx="1027412" cy="728540"/>
        </a:xfrm>
        <a:prstGeom prst="rect">
          <a:avLst/>
        </a:prstGeom>
      </xdr:spPr>
    </xdr:pic>
    <xdr:clientData/>
  </xdr:twoCellAnchor>
  <xdr:twoCellAnchor>
    <xdr:from>
      <xdr:col>0</xdr:col>
      <xdr:colOff>75039</xdr:colOff>
      <xdr:row>24</xdr:row>
      <xdr:rowOff>25654</xdr:rowOff>
    </xdr:from>
    <xdr:to>
      <xdr:col>0</xdr:col>
      <xdr:colOff>1102451</xdr:colOff>
      <xdr:row>24</xdr:row>
      <xdr:rowOff>766406</xdr:rowOff>
    </xdr:to>
    <xdr:pic>
      <xdr:nvPicPr>
        <xdr:cNvPr id="97" name="Photo27" descr="Picture">
          <a:extLst>
            <a:ext uri="{FF2B5EF4-FFF2-40B4-BE49-F238E27FC236}">
              <a16:creationId xmlns:a16="http://schemas.microsoft.com/office/drawing/2014/main" xmlns="" id="{5A3D32EB-D0E5-4C9D-8F40-864200414B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t="24096"/>
        <a:stretch/>
      </xdr:blipFill>
      <xdr:spPr>
        <a:xfrm>
          <a:off x="75039" y="92604008"/>
          <a:ext cx="1027412" cy="740752"/>
        </a:xfrm>
        <a:prstGeom prst="rect">
          <a:avLst/>
        </a:prstGeom>
      </xdr:spPr>
    </xdr:pic>
    <xdr:clientData/>
  </xdr:twoCellAnchor>
  <xdr:twoCellAnchor>
    <xdr:from>
      <xdr:col>0</xdr:col>
      <xdr:colOff>46463</xdr:colOff>
      <xdr:row>26</xdr:row>
      <xdr:rowOff>155186</xdr:rowOff>
    </xdr:from>
    <xdr:to>
      <xdr:col>0</xdr:col>
      <xdr:colOff>1147943</xdr:colOff>
      <xdr:row>26</xdr:row>
      <xdr:rowOff>765763</xdr:rowOff>
    </xdr:to>
    <xdr:pic>
      <xdr:nvPicPr>
        <xdr:cNvPr id="98" name="Photo28" descr="Picture">
          <a:extLst>
            <a:ext uri="{FF2B5EF4-FFF2-40B4-BE49-F238E27FC236}">
              <a16:creationId xmlns:a16="http://schemas.microsoft.com/office/drawing/2014/main" xmlns="" id="{AB6E5C3D-620E-4547-BF4C-218FB694F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26733" b="16831"/>
        <a:stretch/>
      </xdr:blipFill>
      <xdr:spPr>
        <a:xfrm>
          <a:off x="46463" y="94568845"/>
          <a:ext cx="1101480" cy="610577"/>
        </a:xfrm>
        <a:prstGeom prst="rect">
          <a:avLst/>
        </a:prstGeom>
      </xdr:spPr>
    </xdr:pic>
    <xdr:clientData/>
  </xdr:twoCellAnchor>
  <xdr:twoCellAnchor>
    <xdr:from>
      <xdr:col>0</xdr:col>
      <xdr:colOff>125409</xdr:colOff>
      <xdr:row>27</xdr:row>
      <xdr:rowOff>54472</xdr:rowOff>
    </xdr:from>
    <xdr:to>
      <xdr:col>0</xdr:col>
      <xdr:colOff>1152821</xdr:colOff>
      <xdr:row>27</xdr:row>
      <xdr:rowOff>714141</xdr:rowOff>
    </xdr:to>
    <xdr:pic>
      <xdr:nvPicPr>
        <xdr:cNvPr id="99" name="Photo29" descr="Picture">
          <a:extLst>
            <a:ext uri="{FF2B5EF4-FFF2-40B4-BE49-F238E27FC236}">
              <a16:creationId xmlns:a16="http://schemas.microsoft.com/office/drawing/2014/main" xmlns="" id="{15A8129C-4F78-4DFC-A41D-A56E8B0394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/>
        <a:srcRect t="21952" b="9670"/>
        <a:stretch/>
      </xdr:blipFill>
      <xdr:spPr>
        <a:xfrm>
          <a:off x="125409" y="95385783"/>
          <a:ext cx="1027412" cy="659669"/>
        </a:xfrm>
        <a:prstGeom prst="rect">
          <a:avLst/>
        </a:prstGeom>
      </xdr:spPr>
    </xdr:pic>
    <xdr:clientData/>
  </xdr:twoCellAnchor>
  <xdr:twoCellAnchor>
    <xdr:from>
      <xdr:col>0</xdr:col>
      <xdr:colOff>100986</xdr:colOff>
      <xdr:row>28</xdr:row>
      <xdr:rowOff>66715</xdr:rowOff>
    </xdr:from>
    <xdr:to>
      <xdr:col>0</xdr:col>
      <xdr:colOff>1128398</xdr:colOff>
      <xdr:row>28</xdr:row>
      <xdr:rowOff>777670</xdr:rowOff>
    </xdr:to>
    <xdr:pic>
      <xdr:nvPicPr>
        <xdr:cNvPr id="100" name="Photo30" descr="Picture">
          <a:extLst>
            <a:ext uri="{FF2B5EF4-FFF2-40B4-BE49-F238E27FC236}">
              <a16:creationId xmlns:a16="http://schemas.microsoft.com/office/drawing/2014/main" xmlns="" id="{324AE2E5-49DC-4D1E-8EDC-1779CC103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/>
        <a:srcRect t="22369"/>
        <a:stretch/>
      </xdr:blipFill>
      <xdr:spPr>
        <a:xfrm>
          <a:off x="100986" y="96315678"/>
          <a:ext cx="1027412" cy="710955"/>
        </a:xfrm>
        <a:prstGeom prst="rect">
          <a:avLst/>
        </a:prstGeom>
      </xdr:spPr>
    </xdr:pic>
    <xdr:clientData/>
  </xdr:twoCellAnchor>
  <xdr:twoCellAnchor>
    <xdr:from>
      <xdr:col>0</xdr:col>
      <xdr:colOff>46464</xdr:colOff>
      <xdr:row>22</xdr:row>
      <xdr:rowOff>104543</xdr:rowOff>
    </xdr:from>
    <xdr:to>
      <xdr:col>1</xdr:col>
      <xdr:colOff>46464</xdr:colOff>
      <xdr:row>22</xdr:row>
      <xdr:rowOff>733193</xdr:rowOff>
    </xdr:to>
    <xdr:pic>
      <xdr:nvPicPr>
        <xdr:cNvPr id="101" name="Photo31" descr="Picture">
          <a:extLst>
            <a:ext uri="{FF2B5EF4-FFF2-40B4-BE49-F238E27FC236}">
              <a16:creationId xmlns:a16="http://schemas.microsoft.com/office/drawing/2014/main" xmlns="" id="{3F670E32-A9D1-4288-B519-8BE90DD09B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/>
        <a:srcRect t="25384" b="19231"/>
        <a:stretch/>
      </xdr:blipFill>
      <xdr:spPr>
        <a:xfrm>
          <a:off x="46464" y="89929939"/>
          <a:ext cx="1266128" cy="628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222789</xdr:rowOff>
    </xdr:from>
    <xdr:to>
      <xdr:col>0</xdr:col>
      <xdr:colOff>1095375</xdr:colOff>
      <xdr:row>25</xdr:row>
      <xdr:rowOff>775240</xdr:rowOff>
    </xdr:to>
    <xdr:pic>
      <xdr:nvPicPr>
        <xdr:cNvPr id="102" name="Photo32" descr="Picture">
          <a:extLst>
            <a:ext uri="{FF2B5EF4-FFF2-40B4-BE49-F238E27FC236}">
              <a16:creationId xmlns:a16="http://schemas.microsoft.com/office/drawing/2014/main" xmlns="" id="{CA87F058-6A96-498E-A08F-C92E1DE05A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/>
        <a:srcRect t="29464" b="23214"/>
        <a:stretch/>
      </xdr:blipFill>
      <xdr:spPr>
        <a:xfrm>
          <a:off x="0" y="93718795"/>
          <a:ext cx="1095375" cy="552451"/>
        </a:xfrm>
        <a:prstGeom prst="rect">
          <a:avLst/>
        </a:prstGeom>
      </xdr:spPr>
    </xdr:pic>
    <xdr:clientData/>
  </xdr:twoCellAnchor>
  <xdr:twoCellAnchor>
    <xdr:from>
      <xdr:col>0</xdr:col>
      <xdr:colOff>116159</xdr:colOff>
      <xdr:row>29</xdr:row>
      <xdr:rowOff>116158</xdr:rowOff>
    </xdr:from>
    <xdr:to>
      <xdr:col>0</xdr:col>
      <xdr:colOff>1134046</xdr:colOff>
      <xdr:row>29</xdr:row>
      <xdr:rowOff>841523</xdr:rowOff>
    </xdr:to>
    <xdr:pic>
      <xdr:nvPicPr>
        <xdr:cNvPr id="104" name="Photo33" descr="Picture">
          <a:extLst>
            <a:ext uri="{FF2B5EF4-FFF2-40B4-BE49-F238E27FC236}">
              <a16:creationId xmlns:a16="http://schemas.microsoft.com/office/drawing/2014/main" xmlns="" id="{FC547514-8EAD-42B5-9901-5BBD9F64A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8"/>
        <a:srcRect b="7246"/>
        <a:stretch/>
      </xdr:blipFill>
      <xdr:spPr>
        <a:xfrm>
          <a:off x="116159" y="97282774"/>
          <a:ext cx="1017887" cy="725365"/>
        </a:xfrm>
        <a:prstGeom prst="rect">
          <a:avLst/>
        </a:prstGeom>
      </xdr:spPr>
    </xdr:pic>
    <xdr:clientData/>
  </xdr:twoCellAnchor>
  <xdr:twoCellAnchor>
    <xdr:from>
      <xdr:col>0</xdr:col>
      <xdr:colOff>110999</xdr:colOff>
      <xdr:row>30</xdr:row>
      <xdr:rowOff>184135</xdr:rowOff>
    </xdr:from>
    <xdr:to>
      <xdr:col>0</xdr:col>
      <xdr:colOff>1019299</xdr:colOff>
      <xdr:row>30</xdr:row>
      <xdr:rowOff>801949</xdr:rowOff>
    </xdr:to>
    <xdr:pic>
      <xdr:nvPicPr>
        <xdr:cNvPr id="105" name="Photo34" descr="Picture">
          <a:extLst>
            <a:ext uri="{FF2B5EF4-FFF2-40B4-BE49-F238E27FC236}">
              <a16:creationId xmlns:a16="http://schemas.microsoft.com/office/drawing/2014/main" xmlns="" id="{E932A681-BE39-415F-96C5-A4A2C0CA68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/>
        <a:srcRect l="12902" t="33918" r="11291" b="8187"/>
        <a:stretch/>
      </xdr:blipFill>
      <xdr:spPr>
        <a:xfrm>
          <a:off x="110999" y="32603771"/>
          <a:ext cx="908300" cy="617814"/>
        </a:xfrm>
        <a:prstGeom prst="rect">
          <a:avLst/>
        </a:prstGeom>
      </xdr:spPr>
    </xdr:pic>
    <xdr:clientData/>
  </xdr:twoCellAnchor>
  <xdr:twoCellAnchor>
    <xdr:from>
      <xdr:col>0</xdr:col>
      <xdr:colOff>64020</xdr:colOff>
      <xdr:row>31</xdr:row>
      <xdr:rowOff>138197</xdr:rowOff>
    </xdr:from>
    <xdr:to>
      <xdr:col>0</xdr:col>
      <xdr:colOff>955977</xdr:colOff>
      <xdr:row>31</xdr:row>
      <xdr:rowOff>771897</xdr:rowOff>
    </xdr:to>
    <xdr:pic>
      <xdr:nvPicPr>
        <xdr:cNvPr id="107" name="Photo35" descr="Picture">
          <a:extLst>
            <a:ext uri="{FF2B5EF4-FFF2-40B4-BE49-F238E27FC236}">
              <a16:creationId xmlns:a16="http://schemas.microsoft.com/office/drawing/2014/main" xmlns="" id="{E082AD40-E19C-410A-BFEF-807426FFF4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/>
        <a:srcRect t="14285"/>
        <a:stretch/>
      </xdr:blipFill>
      <xdr:spPr>
        <a:xfrm>
          <a:off x="64020" y="33468275"/>
          <a:ext cx="891957" cy="633700"/>
        </a:xfrm>
        <a:prstGeom prst="rect">
          <a:avLst/>
        </a:prstGeom>
      </xdr:spPr>
    </xdr:pic>
    <xdr:clientData/>
  </xdr:twoCellAnchor>
  <xdr:twoCellAnchor>
    <xdr:from>
      <xdr:col>0</xdr:col>
      <xdr:colOff>35445</xdr:colOff>
      <xdr:row>32</xdr:row>
      <xdr:rowOff>154318</xdr:rowOff>
    </xdr:from>
    <xdr:to>
      <xdr:col>0</xdr:col>
      <xdr:colOff>1048758</xdr:colOff>
      <xdr:row>32</xdr:row>
      <xdr:rowOff>801529</xdr:rowOff>
    </xdr:to>
    <xdr:pic>
      <xdr:nvPicPr>
        <xdr:cNvPr id="109" name="Photo36" descr="Picture">
          <a:extLst>
            <a:ext uri="{FF2B5EF4-FFF2-40B4-BE49-F238E27FC236}">
              <a16:creationId xmlns:a16="http://schemas.microsoft.com/office/drawing/2014/main" xmlns="" id="{5363E387-B543-443A-8F5B-6502A53F94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/>
        <a:srcRect t="34066"/>
        <a:stretch/>
      </xdr:blipFill>
      <xdr:spPr>
        <a:xfrm>
          <a:off x="35445" y="102826848"/>
          <a:ext cx="1013313" cy="647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zoomScale="90" zoomScaleNormal="90" workbookViewId="0">
      <pane ySplit="2" topLeftCell="A3" activePane="bottomLeft" state="frozen"/>
      <selection pane="bottomLeft" activeCell="E1" sqref="E1:E1048576"/>
    </sheetView>
  </sheetViews>
  <sheetFormatPr defaultColWidth="9.125" defaultRowHeight="15.75"/>
  <cols>
    <col min="1" max="1" width="19" style="1" customWidth="1"/>
    <col min="2" max="2" width="20.25" style="1" bestFit="1" customWidth="1"/>
    <col min="3" max="3" width="49.75" style="1" bestFit="1" customWidth="1"/>
    <col min="4" max="4" width="7.875" style="1" bestFit="1" customWidth="1"/>
    <col min="5" max="5" width="9.125" style="12" bestFit="1" customWidth="1"/>
    <col min="6" max="6" width="10.25" style="12" bestFit="1" customWidth="1"/>
    <col min="7" max="7" width="5.75" style="7" bestFit="1" customWidth="1"/>
    <col min="8" max="8" width="4.375" style="1" bestFit="1" customWidth="1"/>
    <col min="9" max="9" width="5" style="1" bestFit="1" customWidth="1"/>
    <col min="10" max="11" width="4.375" style="1" bestFit="1" customWidth="1"/>
    <col min="12" max="12" width="5" style="1" bestFit="1" customWidth="1"/>
    <col min="13" max="16" width="4.375" style="1" bestFit="1" customWidth="1"/>
    <col min="17" max="17" width="5" style="1" bestFit="1" customWidth="1"/>
    <col min="18" max="19" width="4.375" style="1" bestFit="1" customWidth="1"/>
    <col min="20" max="20" width="5" style="1" bestFit="1" customWidth="1"/>
    <col min="21" max="24" width="4.375" style="1" bestFit="1" customWidth="1"/>
    <col min="25" max="25" width="5" style="1" bestFit="1" customWidth="1"/>
    <col min="26" max="26" width="5" style="1" customWidth="1"/>
    <col min="27" max="16384" width="9.125" style="1"/>
  </cols>
  <sheetData>
    <row r="1" spans="1:26">
      <c r="E1" s="2"/>
      <c r="F1" s="2"/>
      <c r="H1" s="8" t="s">
        <v>0</v>
      </c>
      <c r="I1" s="8" t="s">
        <v>1</v>
      </c>
      <c r="J1" s="8" t="s">
        <v>2</v>
      </c>
      <c r="K1" s="8" t="s">
        <v>3</v>
      </c>
      <c r="L1" s="8" t="s">
        <v>4</v>
      </c>
      <c r="M1" s="8" t="s">
        <v>5</v>
      </c>
      <c r="N1" s="8" t="s">
        <v>6</v>
      </c>
      <c r="O1" s="8" t="s">
        <v>7</v>
      </c>
      <c r="P1" s="8" t="s">
        <v>8</v>
      </c>
      <c r="Q1" s="8" t="s">
        <v>9</v>
      </c>
      <c r="R1" s="8" t="s">
        <v>10</v>
      </c>
      <c r="S1" s="8" t="s">
        <v>11</v>
      </c>
      <c r="T1" s="8" t="s">
        <v>12</v>
      </c>
      <c r="U1" s="8" t="s">
        <v>13</v>
      </c>
      <c r="V1" s="8" t="s">
        <v>14</v>
      </c>
      <c r="W1" s="8" t="s">
        <v>15</v>
      </c>
      <c r="X1" s="8" t="s">
        <v>16</v>
      </c>
      <c r="Y1" s="8" t="s">
        <v>17</v>
      </c>
      <c r="Z1" s="8" t="s">
        <v>18</v>
      </c>
    </row>
    <row r="2" spans="1:26">
      <c r="A2" s="8" t="s">
        <v>112</v>
      </c>
      <c r="B2" s="8" t="s">
        <v>113</v>
      </c>
      <c r="C2" s="8" t="s">
        <v>114</v>
      </c>
      <c r="D2" s="9" t="s">
        <v>90</v>
      </c>
      <c r="E2" s="10" t="s">
        <v>115</v>
      </c>
      <c r="F2" s="10" t="s">
        <v>116</v>
      </c>
      <c r="G2" s="8" t="s">
        <v>117</v>
      </c>
      <c r="H2" s="8" t="s">
        <v>99</v>
      </c>
      <c r="I2" s="8" t="s">
        <v>100</v>
      </c>
      <c r="J2" s="8" t="s">
        <v>101</v>
      </c>
      <c r="K2" s="8" t="s">
        <v>103</v>
      </c>
      <c r="L2" s="8" t="s">
        <v>102</v>
      </c>
      <c r="M2" s="8" t="s">
        <v>104</v>
      </c>
      <c r="N2" s="8" t="s">
        <v>93</v>
      </c>
      <c r="O2" s="8" t="s">
        <v>95</v>
      </c>
      <c r="P2" s="8" t="s">
        <v>96</v>
      </c>
      <c r="Q2" s="8" t="s">
        <v>98</v>
      </c>
      <c r="R2" s="8" t="s">
        <v>97</v>
      </c>
      <c r="S2" s="8" t="s">
        <v>105</v>
      </c>
      <c r="T2" s="8" t="s">
        <v>109</v>
      </c>
      <c r="U2" s="8" t="s">
        <v>106</v>
      </c>
      <c r="V2" s="8" t="s">
        <v>110</v>
      </c>
      <c r="W2" s="8" t="s">
        <v>111</v>
      </c>
      <c r="X2" s="8" t="s">
        <v>92</v>
      </c>
      <c r="Y2" s="8" t="s">
        <v>94</v>
      </c>
      <c r="Z2" s="8" t="s">
        <v>107</v>
      </c>
    </row>
    <row r="3" spans="1:26" ht="72" customHeight="1">
      <c r="A3" s="3"/>
      <c r="B3" s="4" t="s">
        <v>29</v>
      </c>
      <c r="C3" s="4" t="s">
        <v>30</v>
      </c>
      <c r="D3" s="6" t="s">
        <v>91</v>
      </c>
      <c r="E3" s="11">
        <v>43.2</v>
      </c>
      <c r="F3" s="11">
        <v>95</v>
      </c>
      <c r="G3" s="5">
        <f>SUM(H3:Z3)</f>
        <v>64</v>
      </c>
      <c r="H3" s="6">
        <v>5</v>
      </c>
      <c r="I3" s="3"/>
      <c r="J3" s="6">
        <v>5</v>
      </c>
      <c r="K3" s="6">
        <v>18</v>
      </c>
      <c r="L3" s="6">
        <v>3</v>
      </c>
      <c r="M3" s="6">
        <v>14</v>
      </c>
      <c r="N3" s="6">
        <v>1</v>
      </c>
      <c r="O3" s="3"/>
      <c r="P3" s="3"/>
      <c r="Q3" s="3"/>
      <c r="R3" s="3"/>
      <c r="S3" s="6">
        <v>11</v>
      </c>
      <c r="T3" s="6">
        <v>1</v>
      </c>
      <c r="U3" s="6">
        <v>6</v>
      </c>
      <c r="V3" s="3"/>
      <c r="W3" s="3"/>
      <c r="X3" s="3"/>
      <c r="Y3" s="3"/>
      <c r="Z3" s="3"/>
    </row>
    <row r="4" spans="1:26" ht="72" customHeight="1">
      <c r="A4" s="3"/>
      <c r="B4" s="4" t="s">
        <v>31</v>
      </c>
      <c r="C4" s="4" t="s">
        <v>32</v>
      </c>
      <c r="D4" s="6" t="s">
        <v>91</v>
      </c>
      <c r="E4" s="11">
        <v>31.85</v>
      </c>
      <c r="F4" s="11">
        <v>70</v>
      </c>
      <c r="G4" s="5">
        <f t="shared" ref="G4:G38" si="0">SUM(H4:Z4)</f>
        <v>7</v>
      </c>
      <c r="H4" s="3"/>
      <c r="I4" s="6">
        <v>1</v>
      </c>
      <c r="J4" s="3"/>
      <c r="K4" s="3"/>
      <c r="L4" s="3"/>
      <c r="M4" s="6">
        <v>1</v>
      </c>
      <c r="N4" s="6">
        <v>1</v>
      </c>
      <c r="O4" s="6">
        <v>1</v>
      </c>
      <c r="P4" s="6">
        <v>2</v>
      </c>
      <c r="Q4" s="6">
        <v>1</v>
      </c>
      <c r="R4" s="3"/>
      <c r="S4" s="3"/>
      <c r="T4" s="3"/>
      <c r="U4" s="3"/>
      <c r="V4" s="3"/>
      <c r="W4" s="3"/>
      <c r="X4" s="3"/>
      <c r="Y4" s="3"/>
      <c r="Z4" s="3"/>
    </row>
    <row r="5" spans="1:26" ht="72" customHeight="1">
      <c r="A5" s="3"/>
      <c r="B5" s="4" t="s">
        <v>33</v>
      </c>
      <c r="C5" s="4" t="s">
        <v>34</v>
      </c>
      <c r="D5" s="6" t="s">
        <v>91</v>
      </c>
      <c r="E5" s="11">
        <v>34.1</v>
      </c>
      <c r="F5" s="11">
        <v>75</v>
      </c>
      <c r="G5" s="5">
        <f t="shared" si="0"/>
        <v>8</v>
      </c>
      <c r="H5" s="3"/>
      <c r="I5" s="6">
        <v>1</v>
      </c>
      <c r="J5" s="3"/>
      <c r="K5" s="3"/>
      <c r="L5" s="3"/>
      <c r="M5" s="3"/>
      <c r="N5" s="6">
        <v>1</v>
      </c>
      <c r="O5" s="6">
        <v>2</v>
      </c>
      <c r="P5" s="6">
        <v>2</v>
      </c>
      <c r="Q5" s="3"/>
      <c r="R5" s="3"/>
      <c r="S5" s="3"/>
      <c r="T5" s="3"/>
      <c r="U5" s="3"/>
      <c r="V5" s="3"/>
      <c r="W5" s="3"/>
      <c r="X5" s="6">
        <v>1</v>
      </c>
      <c r="Y5" s="6">
        <v>1</v>
      </c>
      <c r="Z5" s="3"/>
    </row>
    <row r="6" spans="1:26" ht="72" customHeight="1">
      <c r="A6" s="3"/>
      <c r="B6" s="4" t="s">
        <v>35</v>
      </c>
      <c r="C6" s="4" t="s">
        <v>36</v>
      </c>
      <c r="D6" s="6" t="s">
        <v>91</v>
      </c>
      <c r="E6" s="11">
        <v>45.5</v>
      </c>
      <c r="F6" s="11">
        <v>100</v>
      </c>
      <c r="G6" s="5">
        <f t="shared" si="0"/>
        <v>6</v>
      </c>
      <c r="H6" s="6">
        <v>1</v>
      </c>
      <c r="I6" s="3"/>
      <c r="J6" s="3"/>
      <c r="K6" s="3"/>
      <c r="L6" s="3"/>
      <c r="M6" s="3"/>
      <c r="N6" s="3"/>
      <c r="O6" s="3"/>
      <c r="P6" s="3"/>
      <c r="Q6" s="3"/>
      <c r="R6" s="6">
        <v>1</v>
      </c>
      <c r="S6" s="3"/>
      <c r="T6" s="3"/>
      <c r="U6" s="6">
        <v>2</v>
      </c>
      <c r="V6" s="6">
        <v>2</v>
      </c>
      <c r="W6" s="3"/>
      <c r="X6" s="3"/>
      <c r="Y6" s="3"/>
      <c r="Z6" s="3"/>
    </row>
    <row r="7" spans="1:26" ht="72" customHeight="1">
      <c r="A7" s="3"/>
      <c r="B7" s="4" t="s">
        <v>37</v>
      </c>
      <c r="C7" s="4" t="s">
        <v>38</v>
      </c>
      <c r="D7" s="6" t="s">
        <v>91</v>
      </c>
      <c r="E7" s="11">
        <v>40.950000000000003</v>
      </c>
      <c r="F7" s="11">
        <v>90</v>
      </c>
      <c r="G7" s="5">
        <f t="shared" si="0"/>
        <v>21</v>
      </c>
      <c r="H7" s="6">
        <v>2</v>
      </c>
      <c r="I7" s="6">
        <v>2</v>
      </c>
      <c r="J7" s="6">
        <v>2</v>
      </c>
      <c r="K7" s="6">
        <v>3</v>
      </c>
      <c r="L7" s="3"/>
      <c r="M7" s="3"/>
      <c r="N7" s="6">
        <v>2</v>
      </c>
      <c r="O7" s="3"/>
      <c r="P7" s="6">
        <v>4</v>
      </c>
      <c r="Q7" s="6">
        <v>1</v>
      </c>
      <c r="R7" s="6">
        <v>2</v>
      </c>
      <c r="S7" s="3"/>
      <c r="T7" s="3"/>
      <c r="U7" s="3"/>
      <c r="V7" s="3"/>
      <c r="W7" s="3"/>
      <c r="X7" s="6">
        <v>2</v>
      </c>
      <c r="Y7" s="6">
        <v>1</v>
      </c>
      <c r="Z7" s="3"/>
    </row>
    <row r="8" spans="1:26" ht="72" customHeight="1">
      <c r="A8" s="3"/>
      <c r="B8" s="4" t="s">
        <v>39</v>
      </c>
      <c r="C8" s="4" t="s">
        <v>40</v>
      </c>
      <c r="D8" s="6" t="s">
        <v>91</v>
      </c>
      <c r="E8" s="11">
        <v>36.4</v>
      </c>
      <c r="F8" s="11">
        <v>80</v>
      </c>
      <c r="G8" s="5">
        <f t="shared" si="0"/>
        <v>8</v>
      </c>
      <c r="H8" s="3"/>
      <c r="I8" s="3"/>
      <c r="J8" s="3"/>
      <c r="K8" s="3"/>
      <c r="L8" s="3"/>
      <c r="M8" s="3"/>
      <c r="N8" s="6">
        <v>2</v>
      </c>
      <c r="O8" s="6">
        <v>1</v>
      </c>
      <c r="P8" s="6">
        <v>4</v>
      </c>
      <c r="Q8" s="3"/>
      <c r="R8" s="6">
        <v>1</v>
      </c>
      <c r="S8" s="3"/>
      <c r="T8" s="3"/>
      <c r="U8" s="3"/>
      <c r="V8" s="3"/>
      <c r="W8" s="3"/>
      <c r="X8" s="3"/>
      <c r="Y8" s="3"/>
      <c r="Z8" s="3"/>
    </row>
    <row r="9" spans="1:26" ht="72" customHeight="1">
      <c r="A9" s="3"/>
      <c r="B9" s="4" t="s">
        <v>41</v>
      </c>
      <c r="C9" s="4" t="s">
        <v>42</v>
      </c>
      <c r="D9" s="6" t="s">
        <v>91</v>
      </c>
      <c r="E9" s="11">
        <v>34.1</v>
      </c>
      <c r="F9" s="11">
        <v>75</v>
      </c>
      <c r="G9" s="5">
        <f t="shared" si="0"/>
        <v>26</v>
      </c>
      <c r="H9" s="6">
        <v>1</v>
      </c>
      <c r="I9" s="6">
        <v>1</v>
      </c>
      <c r="J9" s="6">
        <v>2</v>
      </c>
      <c r="K9" s="6">
        <v>4</v>
      </c>
      <c r="L9" s="6">
        <v>1</v>
      </c>
      <c r="M9" s="6">
        <v>3</v>
      </c>
      <c r="N9" s="6">
        <v>1</v>
      </c>
      <c r="O9" s="6">
        <v>2</v>
      </c>
      <c r="P9" s="6">
        <v>2</v>
      </c>
      <c r="Q9" s="3"/>
      <c r="R9" s="6">
        <v>1</v>
      </c>
      <c r="S9" s="6">
        <v>1</v>
      </c>
      <c r="T9" s="6">
        <v>3</v>
      </c>
      <c r="U9" s="3"/>
      <c r="V9" s="6">
        <v>1</v>
      </c>
      <c r="W9" s="3"/>
      <c r="X9" s="6">
        <v>2</v>
      </c>
      <c r="Y9" s="6">
        <v>1</v>
      </c>
      <c r="Z9" s="3"/>
    </row>
    <row r="10" spans="1:26" ht="72" customHeight="1">
      <c r="A10" s="3"/>
      <c r="B10" s="4" t="s">
        <v>43</v>
      </c>
      <c r="C10" s="4" t="s">
        <v>44</v>
      </c>
      <c r="D10" s="6" t="s">
        <v>91</v>
      </c>
      <c r="E10" s="11">
        <v>45.5</v>
      </c>
      <c r="F10" s="11">
        <v>100</v>
      </c>
      <c r="G10" s="5">
        <f t="shared" si="0"/>
        <v>62</v>
      </c>
      <c r="H10" s="3"/>
      <c r="I10" s="3"/>
      <c r="J10" s="6">
        <v>7</v>
      </c>
      <c r="K10" s="6">
        <v>8</v>
      </c>
      <c r="L10" s="6">
        <v>10</v>
      </c>
      <c r="M10" s="3"/>
      <c r="N10" s="3"/>
      <c r="O10" s="3"/>
      <c r="P10" s="3"/>
      <c r="Q10" s="3"/>
      <c r="R10" s="3"/>
      <c r="S10" s="6">
        <v>1</v>
      </c>
      <c r="T10" s="6">
        <v>25</v>
      </c>
      <c r="U10" s="3"/>
      <c r="V10" s="6">
        <v>10</v>
      </c>
      <c r="W10" s="3"/>
      <c r="X10" s="3"/>
      <c r="Y10" s="3"/>
      <c r="Z10" s="6">
        <v>1</v>
      </c>
    </row>
    <row r="11" spans="1:26" ht="72" customHeight="1">
      <c r="A11" s="3"/>
      <c r="B11" s="4" t="s">
        <v>45</v>
      </c>
      <c r="C11" s="4" t="s">
        <v>46</v>
      </c>
      <c r="D11" s="6" t="s">
        <v>91</v>
      </c>
      <c r="E11" s="11">
        <v>45.5</v>
      </c>
      <c r="F11" s="11">
        <v>100</v>
      </c>
      <c r="G11" s="5">
        <f t="shared" si="0"/>
        <v>23</v>
      </c>
      <c r="H11" s="3"/>
      <c r="I11" s="3"/>
      <c r="J11" s="6">
        <v>8</v>
      </c>
      <c r="K11" s="6">
        <v>6</v>
      </c>
      <c r="L11" s="6">
        <v>5</v>
      </c>
      <c r="M11" s="6">
        <v>4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2" customHeight="1">
      <c r="A12" s="3"/>
      <c r="B12" s="4" t="s">
        <v>47</v>
      </c>
      <c r="C12" s="4" t="s">
        <v>48</v>
      </c>
      <c r="D12" s="6" t="s">
        <v>91</v>
      </c>
      <c r="E12" s="11">
        <v>36.4</v>
      </c>
      <c r="F12" s="11">
        <v>80</v>
      </c>
      <c r="G12" s="5">
        <f t="shared" si="0"/>
        <v>8</v>
      </c>
      <c r="H12" s="6">
        <v>3</v>
      </c>
      <c r="I12" s="6">
        <v>2</v>
      </c>
      <c r="J12" s="3"/>
      <c r="K12" s="3"/>
      <c r="L12" s="6">
        <v>1</v>
      </c>
      <c r="M12" s="3"/>
      <c r="N12" s="3"/>
      <c r="O12" s="3"/>
      <c r="P12" s="3"/>
      <c r="Q12" s="3"/>
      <c r="R12" s="3"/>
      <c r="S12" s="3"/>
      <c r="T12" s="6">
        <v>1</v>
      </c>
      <c r="U12" s="3"/>
      <c r="V12" s="6">
        <v>1</v>
      </c>
      <c r="W12" s="3"/>
      <c r="X12" s="3"/>
      <c r="Y12" s="3"/>
      <c r="Z12" s="3"/>
    </row>
    <row r="13" spans="1:26" ht="72" customHeight="1">
      <c r="A13" s="3"/>
      <c r="B13" s="4" t="s">
        <v>49</v>
      </c>
      <c r="C13" s="4" t="s">
        <v>50</v>
      </c>
      <c r="D13" s="6" t="s">
        <v>91</v>
      </c>
      <c r="E13" s="11">
        <v>36.4</v>
      </c>
      <c r="F13" s="11">
        <v>80</v>
      </c>
      <c r="G13" s="5">
        <f t="shared" si="0"/>
        <v>12</v>
      </c>
      <c r="H13" s="6">
        <v>1</v>
      </c>
      <c r="I13" s="3"/>
      <c r="J13" s="3"/>
      <c r="K13" s="3"/>
      <c r="L13" s="3"/>
      <c r="M13" s="3"/>
      <c r="N13" s="3"/>
      <c r="O13" s="6">
        <v>3</v>
      </c>
      <c r="P13" s="6">
        <v>1</v>
      </c>
      <c r="Q13" s="6">
        <v>3</v>
      </c>
      <c r="R13" s="6">
        <v>3</v>
      </c>
      <c r="S13" s="3"/>
      <c r="T13" s="6">
        <v>1</v>
      </c>
      <c r="U13" s="3"/>
      <c r="V13" s="3"/>
      <c r="W13" s="3"/>
      <c r="X13" s="3"/>
      <c r="Y13" s="3"/>
      <c r="Z13" s="3"/>
    </row>
    <row r="14" spans="1:26" ht="72" customHeight="1">
      <c r="A14" s="3"/>
      <c r="B14" s="4" t="s">
        <v>51</v>
      </c>
      <c r="C14" s="4" t="s">
        <v>52</v>
      </c>
      <c r="D14" s="6" t="s">
        <v>91</v>
      </c>
      <c r="E14" s="11">
        <v>40.950000000000003</v>
      </c>
      <c r="F14" s="11">
        <v>90</v>
      </c>
      <c r="G14" s="5">
        <f t="shared" si="0"/>
        <v>54</v>
      </c>
      <c r="H14" s="6">
        <v>3</v>
      </c>
      <c r="I14" s="3"/>
      <c r="J14" s="6">
        <v>1</v>
      </c>
      <c r="K14" s="6">
        <v>7</v>
      </c>
      <c r="L14" s="6">
        <v>1</v>
      </c>
      <c r="M14" s="6">
        <v>7</v>
      </c>
      <c r="N14" s="3"/>
      <c r="O14" s="3"/>
      <c r="P14" s="6">
        <v>5</v>
      </c>
      <c r="Q14" s="6">
        <v>1</v>
      </c>
      <c r="R14" s="6">
        <v>10</v>
      </c>
      <c r="S14" s="6">
        <v>6</v>
      </c>
      <c r="T14" s="6">
        <v>2</v>
      </c>
      <c r="U14" s="6">
        <v>6</v>
      </c>
      <c r="V14" s="6">
        <v>2</v>
      </c>
      <c r="W14" s="3"/>
      <c r="X14" s="3"/>
      <c r="Y14" s="6">
        <v>3</v>
      </c>
      <c r="Z14" s="3"/>
    </row>
    <row r="15" spans="1:26" ht="72" customHeight="1">
      <c r="A15" s="3"/>
      <c r="B15" s="4" t="s">
        <v>53</v>
      </c>
      <c r="C15" s="4" t="s">
        <v>54</v>
      </c>
      <c r="D15" s="6" t="s">
        <v>91</v>
      </c>
      <c r="E15" s="11">
        <v>40.950000000000003</v>
      </c>
      <c r="F15" s="11">
        <v>90</v>
      </c>
      <c r="G15" s="5">
        <f t="shared" si="0"/>
        <v>37</v>
      </c>
      <c r="H15" s="3"/>
      <c r="I15" s="6">
        <v>4</v>
      </c>
      <c r="J15" s="6">
        <v>2</v>
      </c>
      <c r="K15" s="6">
        <v>5</v>
      </c>
      <c r="L15" s="6">
        <v>2</v>
      </c>
      <c r="M15" s="6">
        <v>5</v>
      </c>
      <c r="N15" s="3"/>
      <c r="O15" s="3"/>
      <c r="P15" s="6">
        <v>3</v>
      </c>
      <c r="Q15" s="6">
        <v>2</v>
      </c>
      <c r="R15" s="6">
        <v>2</v>
      </c>
      <c r="S15" s="6">
        <v>3</v>
      </c>
      <c r="T15" s="6">
        <v>4</v>
      </c>
      <c r="U15" s="6">
        <v>2</v>
      </c>
      <c r="V15" s="6">
        <v>3</v>
      </c>
      <c r="W15" s="3"/>
      <c r="X15" s="3"/>
      <c r="Y15" s="3"/>
      <c r="Z15" s="3"/>
    </row>
    <row r="16" spans="1:26" ht="72" customHeight="1">
      <c r="A16" s="3"/>
      <c r="B16" s="4" t="s">
        <v>55</v>
      </c>
      <c r="C16" s="4" t="s">
        <v>56</v>
      </c>
      <c r="D16" s="6" t="s">
        <v>91</v>
      </c>
      <c r="E16" s="11">
        <v>40.950000000000003</v>
      </c>
      <c r="F16" s="11">
        <v>90</v>
      </c>
      <c r="G16" s="5">
        <f t="shared" si="0"/>
        <v>48</v>
      </c>
      <c r="H16" s="6">
        <v>4</v>
      </c>
      <c r="I16" s="6">
        <v>3</v>
      </c>
      <c r="J16" s="6">
        <v>4</v>
      </c>
      <c r="K16" s="6">
        <v>5</v>
      </c>
      <c r="L16" s="6">
        <v>3</v>
      </c>
      <c r="M16" s="6">
        <v>4</v>
      </c>
      <c r="N16" s="3"/>
      <c r="O16" s="6">
        <v>3</v>
      </c>
      <c r="P16" s="6">
        <v>4</v>
      </c>
      <c r="Q16" s="6">
        <v>3</v>
      </c>
      <c r="R16" s="6">
        <v>5</v>
      </c>
      <c r="S16" s="6">
        <v>3</v>
      </c>
      <c r="T16" s="6">
        <v>2</v>
      </c>
      <c r="U16" s="6">
        <v>2</v>
      </c>
      <c r="V16" s="3"/>
      <c r="W16" s="3"/>
      <c r="X16" s="6">
        <v>3</v>
      </c>
      <c r="Y16" s="3"/>
      <c r="Z16" s="3"/>
    </row>
    <row r="17" spans="1:26" ht="72" customHeight="1">
      <c r="A17" s="3"/>
      <c r="B17" s="4" t="s">
        <v>57</v>
      </c>
      <c r="C17" s="4" t="s">
        <v>58</v>
      </c>
      <c r="D17" s="6" t="s">
        <v>91</v>
      </c>
      <c r="E17" s="11">
        <v>40.950000000000003</v>
      </c>
      <c r="F17" s="11">
        <v>90</v>
      </c>
      <c r="G17" s="5">
        <f t="shared" si="0"/>
        <v>14</v>
      </c>
      <c r="H17" s="3"/>
      <c r="I17" s="3"/>
      <c r="J17" s="6">
        <v>3</v>
      </c>
      <c r="K17" s="3"/>
      <c r="L17" s="3"/>
      <c r="M17" s="3"/>
      <c r="N17" s="6">
        <v>4</v>
      </c>
      <c r="O17" s="3"/>
      <c r="P17" s="3"/>
      <c r="Q17" s="3"/>
      <c r="R17" s="3"/>
      <c r="S17" s="3"/>
      <c r="T17" s="3"/>
      <c r="U17" s="6">
        <v>4</v>
      </c>
      <c r="V17" s="6">
        <v>3</v>
      </c>
      <c r="W17" s="3"/>
      <c r="X17" s="3"/>
      <c r="Y17" s="3"/>
      <c r="Z17" s="3"/>
    </row>
    <row r="18" spans="1:26" ht="72" customHeight="1">
      <c r="A18" s="3"/>
      <c r="B18" s="4" t="s">
        <v>59</v>
      </c>
      <c r="C18" s="4" t="s">
        <v>60</v>
      </c>
      <c r="D18" s="6" t="s">
        <v>91</v>
      </c>
      <c r="E18" s="11">
        <v>40.950000000000003</v>
      </c>
      <c r="F18" s="11">
        <v>90</v>
      </c>
      <c r="G18" s="5">
        <f t="shared" si="0"/>
        <v>87</v>
      </c>
      <c r="H18" s="6">
        <v>8</v>
      </c>
      <c r="I18" s="6">
        <v>8</v>
      </c>
      <c r="J18" s="6">
        <v>8</v>
      </c>
      <c r="K18" s="6">
        <v>9</v>
      </c>
      <c r="L18" s="6">
        <v>9</v>
      </c>
      <c r="M18" s="6">
        <v>5</v>
      </c>
      <c r="N18" s="3"/>
      <c r="O18" s="3"/>
      <c r="P18" s="3"/>
      <c r="Q18" s="3"/>
      <c r="R18" s="6">
        <v>4</v>
      </c>
      <c r="S18" s="6">
        <v>13</v>
      </c>
      <c r="T18" s="6">
        <v>7</v>
      </c>
      <c r="U18" s="6">
        <v>7</v>
      </c>
      <c r="V18" s="6">
        <v>9</v>
      </c>
      <c r="W18" s="3"/>
      <c r="X18" s="3"/>
      <c r="Y18" s="3"/>
      <c r="Z18" s="3"/>
    </row>
    <row r="19" spans="1:26" ht="72" customHeight="1">
      <c r="A19" s="3"/>
      <c r="B19" s="4" t="s">
        <v>61</v>
      </c>
      <c r="C19" s="4" t="s">
        <v>62</v>
      </c>
      <c r="D19" s="6" t="s">
        <v>91</v>
      </c>
      <c r="E19" s="11">
        <v>40.950000000000003</v>
      </c>
      <c r="F19" s="11">
        <v>90</v>
      </c>
      <c r="G19" s="5">
        <f t="shared" si="0"/>
        <v>24</v>
      </c>
      <c r="H19" s="6">
        <v>4</v>
      </c>
      <c r="I19" s="3"/>
      <c r="J19" s="6">
        <v>4</v>
      </c>
      <c r="K19" s="6">
        <v>4</v>
      </c>
      <c r="L19" s="6">
        <v>4</v>
      </c>
      <c r="M19" s="6">
        <v>4</v>
      </c>
      <c r="N19" s="3"/>
      <c r="O19" s="3"/>
      <c r="P19" s="3"/>
      <c r="Q19" s="3"/>
      <c r="R19" s="6">
        <v>2</v>
      </c>
      <c r="S19" s="6">
        <v>2</v>
      </c>
      <c r="T19" s="3"/>
      <c r="U19" s="3"/>
      <c r="V19" s="3"/>
      <c r="W19" s="3"/>
      <c r="X19" s="3"/>
      <c r="Y19" s="3"/>
      <c r="Z19" s="3"/>
    </row>
    <row r="20" spans="1:26" ht="72" customHeight="1">
      <c r="A20" s="3"/>
      <c r="B20" s="4" t="s">
        <v>63</v>
      </c>
      <c r="C20" s="4" t="s">
        <v>64</v>
      </c>
      <c r="D20" s="6" t="s">
        <v>91</v>
      </c>
      <c r="E20" s="11">
        <v>40.950000000000003</v>
      </c>
      <c r="F20" s="11">
        <v>90</v>
      </c>
      <c r="G20" s="5">
        <f t="shared" si="0"/>
        <v>16</v>
      </c>
      <c r="H20" s="6">
        <v>2</v>
      </c>
      <c r="I20" s="6">
        <v>2</v>
      </c>
      <c r="J20" s="6">
        <v>2</v>
      </c>
      <c r="K20" s="6">
        <v>2</v>
      </c>
      <c r="L20" s="6">
        <v>2</v>
      </c>
      <c r="M20" s="6">
        <v>2</v>
      </c>
      <c r="N20" s="3"/>
      <c r="O20" s="3"/>
      <c r="P20" s="3"/>
      <c r="Q20" s="3"/>
      <c r="R20" s="6">
        <v>1</v>
      </c>
      <c r="S20" s="6">
        <v>2</v>
      </c>
      <c r="T20" s="3"/>
      <c r="U20" s="6">
        <v>1</v>
      </c>
      <c r="V20" s="3"/>
      <c r="W20" s="3"/>
      <c r="X20" s="3"/>
      <c r="Y20" s="3"/>
      <c r="Z20" s="3"/>
    </row>
    <row r="21" spans="1:26" ht="72" customHeight="1">
      <c r="A21" s="3"/>
      <c r="B21" s="4" t="s">
        <v>65</v>
      </c>
      <c r="C21" s="4" t="s">
        <v>66</v>
      </c>
      <c r="D21" s="6" t="s">
        <v>91</v>
      </c>
      <c r="E21" s="11">
        <v>40.950000000000003</v>
      </c>
      <c r="F21" s="11">
        <v>90</v>
      </c>
      <c r="G21" s="5">
        <f t="shared" si="0"/>
        <v>98</v>
      </c>
      <c r="H21" s="3"/>
      <c r="I21" s="6">
        <v>6</v>
      </c>
      <c r="J21" s="6">
        <v>4</v>
      </c>
      <c r="K21" s="6">
        <v>9</v>
      </c>
      <c r="L21" s="6">
        <v>10</v>
      </c>
      <c r="M21" s="6">
        <v>19</v>
      </c>
      <c r="N21" s="3"/>
      <c r="O21" s="3"/>
      <c r="P21" s="6">
        <v>1</v>
      </c>
      <c r="Q21" s="3"/>
      <c r="R21" s="6">
        <v>3</v>
      </c>
      <c r="S21" s="6">
        <v>12</v>
      </c>
      <c r="T21" s="6">
        <v>18</v>
      </c>
      <c r="U21" s="6">
        <v>8</v>
      </c>
      <c r="V21" s="6">
        <v>8</v>
      </c>
      <c r="W21" s="3"/>
      <c r="X21" s="3"/>
      <c r="Y21" s="3"/>
      <c r="Z21" s="3"/>
    </row>
    <row r="22" spans="1:26" ht="72" customHeight="1">
      <c r="A22" s="3"/>
      <c r="B22" s="4" t="s">
        <v>67</v>
      </c>
      <c r="C22" s="4" t="s">
        <v>68</v>
      </c>
      <c r="D22" s="6" t="s">
        <v>108</v>
      </c>
      <c r="E22" s="11">
        <v>40.950000000000003</v>
      </c>
      <c r="F22" s="11">
        <v>90</v>
      </c>
      <c r="G22" s="5">
        <f t="shared" si="0"/>
        <v>28</v>
      </c>
      <c r="H22" s="6">
        <v>1</v>
      </c>
      <c r="I22" s="6">
        <v>2</v>
      </c>
      <c r="J22" s="6">
        <v>1</v>
      </c>
      <c r="K22" s="6">
        <v>2</v>
      </c>
      <c r="L22" s="6">
        <v>2</v>
      </c>
      <c r="M22" s="6">
        <v>2</v>
      </c>
      <c r="N22" s="6">
        <v>1</v>
      </c>
      <c r="O22" s="6">
        <v>2</v>
      </c>
      <c r="P22" s="6">
        <v>2</v>
      </c>
      <c r="Q22" s="6">
        <v>2</v>
      </c>
      <c r="R22" s="6">
        <v>2</v>
      </c>
      <c r="S22" s="6">
        <v>2</v>
      </c>
      <c r="T22" s="6">
        <v>1</v>
      </c>
      <c r="U22" s="6">
        <v>2</v>
      </c>
      <c r="V22" s="6">
        <v>1</v>
      </c>
      <c r="W22" s="6">
        <v>1</v>
      </c>
      <c r="X22" s="6">
        <v>1</v>
      </c>
      <c r="Y22" s="6">
        <v>1</v>
      </c>
      <c r="Z22" s="3"/>
    </row>
    <row r="23" spans="1:26" ht="72" customHeight="1">
      <c r="A23" s="3"/>
      <c r="B23" s="4" t="s">
        <v>69</v>
      </c>
      <c r="C23" s="4" t="s">
        <v>70</v>
      </c>
      <c r="D23" s="6" t="s">
        <v>91</v>
      </c>
      <c r="E23" s="11">
        <v>45.5</v>
      </c>
      <c r="F23" s="11">
        <v>100</v>
      </c>
      <c r="G23" s="5">
        <f t="shared" si="0"/>
        <v>112</v>
      </c>
      <c r="H23" s="6">
        <v>4</v>
      </c>
      <c r="I23" s="6">
        <v>20</v>
      </c>
      <c r="J23" s="3"/>
      <c r="K23" s="3"/>
      <c r="L23" s="3"/>
      <c r="M23" s="6">
        <v>20</v>
      </c>
      <c r="N23" s="3"/>
      <c r="O23" s="3"/>
      <c r="P23" s="6">
        <v>20</v>
      </c>
      <c r="Q23" s="6">
        <v>8</v>
      </c>
      <c r="R23" s="6">
        <v>20</v>
      </c>
      <c r="S23" s="3"/>
      <c r="T23" s="6">
        <v>20</v>
      </c>
      <c r="U23" s="3"/>
      <c r="V23" s="3"/>
      <c r="W23" s="3"/>
      <c r="X23" s="3"/>
      <c r="Y23" s="3"/>
      <c r="Z23" s="3"/>
    </row>
    <row r="24" spans="1:26" ht="72" customHeight="1">
      <c r="A24" s="3"/>
      <c r="B24" s="4" t="s">
        <v>71</v>
      </c>
      <c r="C24" s="4" t="s">
        <v>70</v>
      </c>
      <c r="D24" s="6" t="s">
        <v>91</v>
      </c>
      <c r="E24" s="11">
        <v>45.5</v>
      </c>
      <c r="F24" s="11">
        <v>100</v>
      </c>
      <c r="G24" s="5">
        <f t="shared" si="0"/>
        <v>36</v>
      </c>
      <c r="H24" s="6">
        <v>2</v>
      </c>
      <c r="I24" s="6">
        <v>5</v>
      </c>
      <c r="J24" s="6">
        <v>6</v>
      </c>
      <c r="K24" s="6">
        <v>6</v>
      </c>
      <c r="L24" s="6">
        <v>6</v>
      </c>
      <c r="M24" s="6">
        <v>6</v>
      </c>
      <c r="N24" s="3"/>
      <c r="O24" s="3"/>
      <c r="P24" s="3"/>
      <c r="Q24" s="3"/>
      <c r="R24" s="3"/>
      <c r="S24" s="6">
        <v>5</v>
      </c>
      <c r="T24" s="3"/>
      <c r="U24" s="3"/>
      <c r="V24" s="3"/>
      <c r="W24" s="3"/>
      <c r="X24" s="3"/>
      <c r="Y24" s="3"/>
      <c r="Z24" s="3"/>
    </row>
    <row r="25" spans="1:26" ht="72" customHeight="1">
      <c r="A25" s="3"/>
      <c r="B25" s="4" t="s">
        <v>72</v>
      </c>
      <c r="C25" s="4" t="s">
        <v>73</v>
      </c>
      <c r="D25" s="6" t="s">
        <v>91</v>
      </c>
      <c r="E25" s="11">
        <v>31.85</v>
      </c>
      <c r="F25" s="11">
        <v>70</v>
      </c>
      <c r="G25" s="5">
        <f t="shared" si="0"/>
        <v>14</v>
      </c>
      <c r="H25" s="6">
        <v>4</v>
      </c>
      <c r="I25" s="6">
        <v>2</v>
      </c>
      <c r="J25" s="3"/>
      <c r="K25" s="3"/>
      <c r="L25" s="3"/>
      <c r="M25" s="3"/>
      <c r="N25" s="6">
        <v>2</v>
      </c>
      <c r="O25" s="3"/>
      <c r="P25" s="3"/>
      <c r="Q25" s="6">
        <v>1</v>
      </c>
      <c r="R25" s="3"/>
      <c r="S25" s="3"/>
      <c r="T25" s="3"/>
      <c r="U25" s="3"/>
      <c r="V25" s="3"/>
      <c r="W25" s="3"/>
      <c r="X25" s="3"/>
      <c r="Y25" s="6">
        <v>5</v>
      </c>
      <c r="Z25" s="3"/>
    </row>
    <row r="26" spans="1:26" ht="72" customHeight="1">
      <c r="A26" s="3"/>
      <c r="B26" s="4" t="s">
        <v>74</v>
      </c>
      <c r="C26" s="4" t="s">
        <v>75</v>
      </c>
      <c r="D26" s="6" t="s">
        <v>91</v>
      </c>
      <c r="E26" s="11">
        <v>31.85</v>
      </c>
      <c r="F26" s="11">
        <v>70</v>
      </c>
      <c r="G26" s="5">
        <f t="shared" si="0"/>
        <v>62</v>
      </c>
      <c r="H26" s="6">
        <v>4</v>
      </c>
      <c r="I26" s="6">
        <v>1</v>
      </c>
      <c r="J26" s="3"/>
      <c r="K26" s="6">
        <v>7</v>
      </c>
      <c r="L26" s="6">
        <v>2</v>
      </c>
      <c r="M26" s="6">
        <v>2</v>
      </c>
      <c r="N26" s="6">
        <v>5</v>
      </c>
      <c r="O26" s="6">
        <v>11</v>
      </c>
      <c r="P26" s="6">
        <v>10</v>
      </c>
      <c r="Q26" s="6">
        <v>7</v>
      </c>
      <c r="R26" s="6">
        <v>4</v>
      </c>
      <c r="S26" s="6">
        <v>3</v>
      </c>
      <c r="T26" s="3"/>
      <c r="U26" s="6">
        <v>1</v>
      </c>
      <c r="V26" s="3"/>
      <c r="W26" s="3"/>
      <c r="X26" s="3"/>
      <c r="Y26" s="6">
        <v>5</v>
      </c>
      <c r="Z26" s="3"/>
    </row>
    <row r="27" spans="1:26" ht="72" customHeight="1">
      <c r="A27" s="3"/>
      <c r="B27" s="4" t="s">
        <v>76</v>
      </c>
      <c r="C27" s="4" t="s">
        <v>77</v>
      </c>
      <c r="D27" s="6" t="s">
        <v>91</v>
      </c>
      <c r="E27" s="11">
        <v>31.85</v>
      </c>
      <c r="F27" s="11">
        <v>70</v>
      </c>
      <c r="G27" s="5">
        <f t="shared" si="0"/>
        <v>74</v>
      </c>
      <c r="H27" s="6">
        <v>4</v>
      </c>
      <c r="I27" s="6">
        <v>2</v>
      </c>
      <c r="J27" s="6">
        <v>11</v>
      </c>
      <c r="K27" s="6">
        <v>8</v>
      </c>
      <c r="L27" s="6">
        <v>8</v>
      </c>
      <c r="M27" s="6">
        <v>8</v>
      </c>
      <c r="N27" s="6">
        <v>1</v>
      </c>
      <c r="O27" s="6">
        <v>5</v>
      </c>
      <c r="P27" s="6">
        <v>3</v>
      </c>
      <c r="Q27" s="6">
        <v>2</v>
      </c>
      <c r="R27" s="6">
        <v>5</v>
      </c>
      <c r="S27" s="6">
        <v>8</v>
      </c>
      <c r="T27" s="3"/>
      <c r="U27" s="3"/>
      <c r="V27" s="6">
        <v>6</v>
      </c>
      <c r="W27" s="3"/>
      <c r="X27" s="3"/>
      <c r="Y27" s="6">
        <v>3</v>
      </c>
      <c r="Z27" s="3"/>
    </row>
    <row r="28" spans="1:26" ht="72" customHeight="1">
      <c r="A28" s="3"/>
      <c r="B28" s="4" t="s">
        <v>78</v>
      </c>
      <c r="C28" s="4" t="s">
        <v>79</v>
      </c>
      <c r="D28" s="6" t="s">
        <v>91</v>
      </c>
      <c r="E28" s="11">
        <v>38.65</v>
      </c>
      <c r="F28" s="11">
        <v>85</v>
      </c>
      <c r="G28" s="5">
        <f t="shared" si="0"/>
        <v>62</v>
      </c>
      <c r="H28" s="6">
        <v>3</v>
      </c>
      <c r="I28" s="6">
        <v>7</v>
      </c>
      <c r="J28" s="6">
        <v>7</v>
      </c>
      <c r="K28" s="6">
        <v>7</v>
      </c>
      <c r="L28" s="6">
        <v>7</v>
      </c>
      <c r="M28" s="6">
        <v>7</v>
      </c>
      <c r="N28" s="6">
        <v>1</v>
      </c>
      <c r="O28" s="6">
        <v>3</v>
      </c>
      <c r="P28" s="6">
        <v>3</v>
      </c>
      <c r="Q28" s="6">
        <v>3</v>
      </c>
      <c r="R28" s="6">
        <v>1</v>
      </c>
      <c r="S28" s="6">
        <v>7</v>
      </c>
      <c r="T28" s="3"/>
      <c r="U28" s="6">
        <v>3</v>
      </c>
      <c r="V28" s="3"/>
      <c r="W28" s="3"/>
      <c r="X28" s="3"/>
      <c r="Y28" s="6">
        <v>3</v>
      </c>
      <c r="Z28" s="3"/>
    </row>
    <row r="29" spans="1:26" ht="72" customHeight="1">
      <c r="A29" s="3"/>
      <c r="B29" s="4" t="s">
        <v>80</v>
      </c>
      <c r="C29" s="4" t="s">
        <v>81</v>
      </c>
      <c r="D29" s="6" t="s">
        <v>91</v>
      </c>
      <c r="E29" s="11">
        <v>34.1</v>
      </c>
      <c r="F29" s="11">
        <v>75</v>
      </c>
      <c r="G29" s="5">
        <f t="shared" si="0"/>
        <v>24</v>
      </c>
      <c r="H29" s="6">
        <v>2</v>
      </c>
      <c r="I29" s="6">
        <v>1</v>
      </c>
      <c r="J29" s="6">
        <v>3</v>
      </c>
      <c r="K29" s="6">
        <v>2</v>
      </c>
      <c r="L29" s="6">
        <v>2</v>
      </c>
      <c r="M29" s="6">
        <v>2</v>
      </c>
      <c r="N29" s="3"/>
      <c r="O29" s="3"/>
      <c r="P29" s="3"/>
      <c r="Q29" s="3"/>
      <c r="R29" s="6">
        <v>2</v>
      </c>
      <c r="S29" s="6">
        <v>2</v>
      </c>
      <c r="T29" s="6">
        <v>2</v>
      </c>
      <c r="U29" s="6">
        <v>2</v>
      </c>
      <c r="V29" s="3"/>
      <c r="W29" s="6">
        <v>4</v>
      </c>
      <c r="X29" s="3"/>
      <c r="Y29" s="3"/>
      <c r="Z29" s="3"/>
    </row>
    <row r="30" spans="1:26" ht="72" customHeight="1">
      <c r="A30" s="3"/>
      <c r="B30" s="4" t="s">
        <v>82</v>
      </c>
      <c r="C30" s="4" t="s">
        <v>83</v>
      </c>
      <c r="D30" s="6" t="s">
        <v>91</v>
      </c>
      <c r="E30" s="11">
        <v>35.75</v>
      </c>
      <c r="F30" s="11">
        <v>75</v>
      </c>
      <c r="G30" s="5">
        <f t="shared" si="0"/>
        <v>300</v>
      </c>
      <c r="H30" s="6">
        <v>72</v>
      </c>
      <c r="I30" s="6">
        <v>31</v>
      </c>
      <c r="J30" s="6">
        <v>116</v>
      </c>
      <c r="K30" s="3"/>
      <c r="L30" s="3"/>
      <c r="M30" s="6">
        <v>10</v>
      </c>
      <c r="N30" s="3"/>
      <c r="O30" s="3"/>
      <c r="P30" s="3"/>
      <c r="Q30" s="3"/>
      <c r="R30" s="6">
        <v>13</v>
      </c>
      <c r="S30" s="6">
        <v>51</v>
      </c>
      <c r="T30" s="3"/>
      <c r="U30" s="6">
        <v>7</v>
      </c>
      <c r="V30" s="3"/>
      <c r="W30" s="3"/>
      <c r="X30" s="3"/>
      <c r="Y30" s="3"/>
      <c r="Z30" s="3"/>
    </row>
    <row r="31" spans="1:26" ht="72" customHeight="1">
      <c r="A31" s="3"/>
      <c r="B31" s="4" t="s">
        <v>84</v>
      </c>
      <c r="C31" s="4" t="s">
        <v>85</v>
      </c>
      <c r="D31" s="6" t="s">
        <v>91</v>
      </c>
      <c r="E31" s="11">
        <v>40.950000000000003</v>
      </c>
      <c r="F31" s="11">
        <v>90</v>
      </c>
      <c r="G31" s="5">
        <f t="shared" si="0"/>
        <v>64</v>
      </c>
      <c r="H31" s="6">
        <v>10</v>
      </c>
      <c r="I31" s="6">
        <v>6</v>
      </c>
      <c r="J31" s="6">
        <v>6</v>
      </c>
      <c r="K31" s="6">
        <v>2</v>
      </c>
      <c r="L31" s="6">
        <v>3</v>
      </c>
      <c r="M31" s="6">
        <v>4</v>
      </c>
      <c r="N31" s="6">
        <v>2</v>
      </c>
      <c r="O31" s="6">
        <v>3</v>
      </c>
      <c r="P31" s="6">
        <v>12</v>
      </c>
      <c r="Q31" s="6">
        <v>3</v>
      </c>
      <c r="R31" s="6">
        <v>3</v>
      </c>
      <c r="S31" s="3"/>
      <c r="T31" s="6">
        <v>1</v>
      </c>
      <c r="U31" s="3"/>
      <c r="V31" s="6">
        <v>3</v>
      </c>
      <c r="W31" s="6">
        <v>2</v>
      </c>
      <c r="X31" s="3"/>
      <c r="Y31" s="6">
        <v>3</v>
      </c>
      <c r="Z31" s="6">
        <v>1</v>
      </c>
    </row>
    <row r="32" spans="1:26" ht="72" customHeight="1">
      <c r="A32" s="3"/>
      <c r="B32" s="4" t="s">
        <v>86</v>
      </c>
      <c r="C32" s="4" t="s">
        <v>87</v>
      </c>
      <c r="D32" s="6" t="s">
        <v>91</v>
      </c>
      <c r="E32" s="11">
        <v>31</v>
      </c>
      <c r="F32" s="11">
        <v>65</v>
      </c>
      <c r="G32" s="5">
        <f t="shared" si="0"/>
        <v>144</v>
      </c>
      <c r="H32" s="6">
        <v>18</v>
      </c>
      <c r="I32" s="6">
        <v>19</v>
      </c>
      <c r="J32" s="6">
        <v>19</v>
      </c>
      <c r="K32" s="6">
        <v>18</v>
      </c>
      <c r="L32" s="6">
        <v>18</v>
      </c>
      <c r="M32" s="6">
        <v>18</v>
      </c>
      <c r="N32" s="3"/>
      <c r="O32" s="3"/>
      <c r="P32" s="3"/>
      <c r="Q32" s="3"/>
      <c r="R32" s="6">
        <v>8</v>
      </c>
      <c r="S32" s="6">
        <v>18</v>
      </c>
      <c r="T32" s="3"/>
      <c r="U32" s="6">
        <v>8</v>
      </c>
      <c r="V32" s="3"/>
      <c r="W32" s="3"/>
      <c r="X32" s="3"/>
      <c r="Y32" s="3"/>
      <c r="Z32" s="3"/>
    </row>
    <row r="33" spans="1:26" ht="72" customHeight="1">
      <c r="A33" s="3"/>
      <c r="B33" s="4" t="s">
        <v>88</v>
      </c>
      <c r="C33" s="4" t="s">
        <v>89</v>
      </c>
      <c r="D33" s="6" t="s">
        <v>91</v>
      </c>
      <c r="E33" s="11">
        <v>36.4</v>
      </c>
      <c r="F33" s="11">
        <v>80</v>
      </c>
      <c r="G33" s="5">
        <f t="shared" si="0"/>
        <v>8</v>
      </c>
      <c r="H33" s="6">
        <v>2</v>
      </c>
      <c r="I33" s="6">
        <v>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6">
        <v>1</v>
      </c>
      <c r="U33" s="3"/>
      <c r="V33" s="6">
        <v>3</v>
      </c>
      <c r="W33" s="3"/>
      <c r="X33" s="3"/>
      <c r="Y33" s="3"/>
      <c r="Z33" s="3"/>
    </row>
    <row r="34" spans="1:26" ht="72" customHeight="1">
      <c r="A34" s="3"/>
      <c r="B34" s="4" t="s">
        <v>19</v>
      </c>
      <c r="C34" s="4" t="s">
        <v>20</v>
      </c>
      <c r="D34" s="6" t="s">
        <v>91</v>
      </c>
      <c r="E34" s="11">
        <v>43.2</v>
      </c>
      <c r="F34" s="11">
        <v>95</v>
      </c>
      <c r="G34" s="5">
        <f t="shared" si="0"/>
        <v>262</v>
      </c>
      <c r="H34" s="6">
        <v>20</v>
      </c>
      <c r="I34" s="6">
        <v>12</v>
      </c>
      <c r="J34" s="6">
        <v>20</v>
      </c>
      <c r="K34" s="6">
        <v>20</v>
      </c>
      <c r="L34" s="6">
        <v>20</v>
      </c>
      <c r="M34" s="6">
        <v>20</v>
      </c>
      <c r="N34" s="6">
        <v>10</v>
      </c>
      <c r="O34" s="6">
        <v>20</v>
      </c>
      <c r="P34" s="6">
        <v>20</v>
      </c>
      <c r="Q34" s="6">
        <v>20</v>
      </c>
      <c r="R34" s="6">
        <v>20</v>
      </c>
      <c r="S34" s="6">
        <v>20</v>
      </c>
      <c r="T34" s="6">
        <v>20</v>
      </c>
      <c r="U34" s="6">
        <v>20</v>
      </c>
      <c r="V34" s="3"/>
      <c r="W34" s="3"/>
      <c r="X34" s="3"/>
      <c r="Y34" s="3"/>
      <c r="Z34" s="3"/>
    </row>
    <row r="35" spans="1:26" ht="72" customHeight="1">
      <c r="A35" s="3"/>
      <c r="B35" s="4" t="s">
        <v>21</v>
      </c>
      <c r="C35" s="4" t="s">
        <v>22</v>
      </c>
      <c r="D35" s="6" t="s">
        <v>91</v>
      </c>
      <c r="E35" s="11">
        <v>40.950000000000003</v>
      </c>
      <c r="F35" s="11">
        <v>90</v>
      </c>
      <c r="G35" s="5">
        <f t="shared" si="0"/>
        <v>13</v>
      </c>
      <c r="H35" s="6">
        <v>3</v>
      </c>
      <c r="I35" s="6">
        <v>4</v>
      </c>
      <c r="J35" s="3"/>
      <c r="K35" s="6">
        <v>1</v>
      </c>
      <c r="L35" s="3"/>
      <c r="M35" s="3"/>
      <c r="N35" s="3"/>
      <c r="O35" s="3"/>
      <c r="P35" s="3"/>
      <c r="Q35" s="6">
        <v>1</v>
      </c>
      <c r="R35" s="6">
        <v>4</v>
      </c>
      <c r="S35" s="3"/>
      <c r="T35" s="3"/>
      <c r="U35" s="3"/>
      <c r="V35" s="3"/>
      <c r="W35" s="3"/>
      <c r="X35" s="3"/>
      <c r="Y35" s="3"/>
      <c r="Z35" s="3"/>
    </row>
    <row r="36" spans="1:26" ht="72" customHeight="1">
      <c r="A36" s="3"/>
      <c r="B36" s="4" t="s">
        <v>23</v>
      </c>
      <c r="C36" s="4" t="s">
        <v>24</v>
      </c>
      <c r="D36" s="6" t="s">
        <v>91</v>
      </c>
      <c r="E36" s="11">
        <v>38.65</v>
      </c>
      <c r="F36" s="11">
        <v>85</v>
      </c>
      <c r="G36" s="5">
        <f t="shared" si="0"/>
        <v>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">
        <v>1</v>
      </c>
      <c r="W36" s="3"/>
      <c r="X36" s="3"/>
      <c r="Y36" s="3"/>
      <c r="Z36" s="3"/>
    </row>
    <row r="37" spans="1:26" ht="72" customHeight="1">
      <c r="A37" s="3"/>
      <c r="B37" s="4" t="s">
        <v>25</v>
      </c>
      <c r="C37" s="4" t="s">
        <v>26</v>
      </c>
      <c r="D37" s="6" t="s">
        <v>91</v>
      </c>
      <c r="E37" s="11">
        <v>31.85</v>
      </c>
      <c r="F37" s="11">
        <v>70</v>
      </c>
      <c r="G37" s="5">
        <f t="shared" si="0"/>
        <v>171</v>
      </c>
      <c r="H37" s="6">
        <v>20</v>
      </c>
      <c r="I37" s="6">
        <v>20</v>
      </c>
      <c r="J37" s="6">
        <v>20</v>
      </c>
      <c r="K37" s="6">
        <v>20</v>
      </c>
      <c r="L37" s="6">
        <v>4</v>
      </c>
      <c r="M37" s="6">
        <v>1</v>
      </c>
      <c r="N37" s="3"/>
      <c r="O37" s="6">
        <v>20</v>
      </c>
      <c r="P37" s="6">
        <v>20</v>
      </c>
      <c r="Q37" s="6">
        <v>20</v>
      </c>
      <c r="R37" s="6">
        <v>20</v>
      </c>
      <c r="S37" s="3"/>
      <c r="T37" s="6">
        <v>1</v>
      </c>
      <c r="U37" s="3"/>
      <c r="V37" s="3"/>
      <c r="W37" s="3"/>
      <c r="X37" s="3"/>
      <c r="Y37" s="6">
        <v>5</v>
      </c>
      <c r="Z37" s="3"/>
    </row>
    <row r="38" spans="1:26" ht="72" customHeight="1">
      <c r="A38" s="3"/>
      <c r="B38" s="4" t="s">
        <v>27</v>
      </c>
      <c r="C38" s="4" t="s">
        <v>28</v>
      </c>
      <c r="D38" s="6" t="s">
        <v>91</v>
      </c>
      <c r="E38" s="11">
        <v>31.85</v>
      </c>
      <c r="F38" s="11">
        <v>70</v>
      </c>
      <c r="G38" s="5">
        <f t="shared" si="0"/>
        <v>168</v>
      </c>
      <c r="H38" s="6">
        <v>6</v>
      </c>
      <c r="I38" s="6">
        <v>8</v>
      </c>
      <c r="J38" s="6">
        <v>16</v>
      </c>
      <c r="K38" s="6">
        <v>16</v>
      </c>
      <c r="L38" s="6">
        <v>16</v>
      </c>
      <c r="M38" s="6">
        <v>16</v>
      </c>
      <c r="N38" s="6">
        <v>6</v>
      </c>
      <c r="O38" s="6">
        <v>12</v>
      </c>
      <c r="P38" s="6">
        <v>12</v>
      </c>
      <c r="Q38" s="6">
        <v>12</v>
      </c>
      <c r="R38" s="6">
        <v>12</v>
      </c>
      <c r="S38" s="6">
        <v>16</v>
      </c>
      <c r="T38" s="3"/>
      <c r="U38" s="6">
        <v>8</v>
      </c>
      <c r="V38" s="3"/>
      <c r="W38" s="3"/>
      <c r="X38" s="3"/>
      <c r="Y38" s="6">
        <v>12</v>
      </c>
      <c r="Z38" s="3"/>
    </row>
    <row r="39" spans="1:26">
      <c r="G39" s="13">
        <f>SUM(G3:G38)</f>
        <v>2166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2025-08-10T14:16:50Z</dcterms:created>
  <dcterms:modified xsi:type="dcterms:W3CDTF">2025-09-02T08:42:37Z</dcterms:modified>
</cp:coreProperties>
</file>